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jwilliamson\Dropbox (Avenir Health)\Avenir Track20\NCIFP\For the Website\"/>
    </mc:Choice>
  </mc:AlternateContent>
  <xr:revisionPtr revIDLastSave="0" documentId="8_{E95E6395-67F2-4590-B6B3-2186FE5246B4}" xr6:coauthVersionLast="36" xr6:coauthVersionMax="36" xr10:uidLastSave="{00000000-0000-0000-0000-000000000000}"/>
  <bookViews>
    <workbookView xWindow="0" yWindow="0" windowWidth="28800" windowHeight="12225" activeTab="1" xr2:uid="{00CD3856-518F-4D91-ACF7-42C1CA6118BF}"/>
  </bookViews>
  <sheets>
    <sheet name="2017 NCIFP" sheetId="1" r:id="rId1"/>
    <sheet name="2014 NCIFP" sheetId="3" r:id="rId2"/>
    <sheet name="NCIFP Questions" sheetId="2"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 i="3" l="1"/>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jwilliamson</author>
  </authors>
  <commentList>
    <comment ref="AP3" authorId="0" shapeId="0" xr:uid="{B2871A2C-1095-4E9E-ACC4-83A7B8DDB653}">
      <text>
        <r>
          <rPr>
            <sz val="9"/>
            <color indexed="81"/>
            <rFont val="Tahoma"/>
            <family val="2"/>
          </rPr>
          <t>Question is posed about presence of Provider Discrimination, but the score is inverted for inclusion in index. A higher score means lower levels of provider discrimination against vulnerable subgroups (youth, the poor, HIV+) and a lower score means greater levels of provider discrimination.</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jwilliamson</author>
  </authors>
  <commentList>
    <comment ref="AP3" authorId="0" shapeId="0" xr:uid="{91EB5876-571B-42E4-A284-08BA0F7688E4}">
      <text>
        <r>
          <rPr>
            <sz val="9"/>
            <color indexed="81"/>
            <rFont val="Tahoma"/>
            <family val="2"/>
          </rPr>
          <t>Question is posed about presence of Provider Discrimination, but the score is inverted for inclusion in index. A higher score means lower levels of provider discrimination against vulnerable subgroups (youth, the poor, HIV+) and a lower score means greater levels of provider discrimination.</t>
        </r>
        <r>
          <rPr>
            <b/>
            <sz val="9"/>
            <color indexed="81"/>
            <rFont val="Tahoma"/>
            <family val="2"/>
          </rPr>
          <t xml:space="preserve"> </t>
        </r>
      </text>
    </comment>
  </commentList>
</comments>
</file>

<file path=xl/sharedStrings.xml><?xml version="1.0" encoding="utf-8"?>
<sst xmlns="http://schemas.openxmlformats.org/spreadsheetml/2006/main" count="591" uniqueCount="198">
  <si>
    <t>Strategy</t>
  </si>
  <si>
    <t>Data</t>
  </si>
  <si>
    <t>Quality</t>
  </si>
  <si>
    <t>Accountability</t>
  </si>
  <si>
    <t>Equity</t>
  </si>
  <si>
    <t>Notes</t>
  </si>
  <si>
    <t>Full Question</t>
  </si>
  <si>
    <t>Does the National Family Planning Action Plan include objectives to reach the poorest and most vulnerable groups with quality FP information and services?</t>
  </si>
  <si>
    <t>Does the National Family Planning Action Plan include projection of the resources (material, human, and financial) required to implement the strategy, as well as sets forth a plan to secure the resources?</t>
  </si>
  <si>
    <t>Does the National Family Planning Action Plan include a mechanism and funding to support meaningful participation of diverse stakeholders?</t>
  </si>
  <si>
    <t>High level of seniority of the director of the national family planning program and whether director reports to a high level of government</t>
  </si>
  <si>
    <t xml:space="preserve">Extent to which import laws and legal regulations facilitate the importation of contraceptive supplies or extent to which contraceptives are manufactured locally </t>
  </si>
  <si>
    <t>Does the government collect data from the private sector on commodities?</t>
  </si>
  <si>
    <t>Is there a system of quality control for service statistics?</t>
  </si>
  <si>
    <t>Are data used to ensure that the poorest and most vulnerable women and girls have access to quality FP services?</t>
  </si>
  <si>
    <t>Extent to which systems for client recordkeeping, clinic reporting, and feedback of results are adequate</t>
  </si>
  <si>
    <t>Extent to which program statistics, national surveys, and small studies are used by specialized staff to report on program operations and measure progress</t>
  </si>
  <si>
    <t>Extent to which program managers use research and evaluation findings to improve the program in ways suggested by findings</t>
  </si>
  <si>
    <t>Are FP Standard Operating Procedures in line with WHO and used for determining areas of need for quality FP improvement?</t>
  </si>
  <si>
    <t>Are there guidelines on task sharing of family planning services?</t>
  </si>
  <si>
    <t>Are indicators for quality of care collected and used for public sector family planning services?</t>
  </si>
  <si>
    <t>Are indicators for quality of care collected and used for private sector family planning services?</t>
  </si>
  <si>
    <t>Are there structures in place to address quality, including participatory monitoring or community/facility quality improvement activities?</t>
  </si>
  <si>
    <t>Does government collect information related to informed choice and provider bias?</t>
  </si>
  <si>
    <t>Extent to which training programs, for each category of staff in the family planning program, are adequate to provide personnel with information and skills necessary to carry out their jobs effectively</t>
  </si>
  <si>
    <t>Extent to which the logistics and transport systems are sufficient to keep stocks of contraceptive supplies and related equipment available at all service points, at all times and at all levels (central, provincial, local)</t>
  </si>
  <si>
    <t>Extent to which the system of supervision at all levels is adequate (regular monitoring visits with corrective or supportive action)</t>
  </si>
  <si>
    <t>Extent to which clients adopting sterilization are routinely informed that it is permanent?</t>
  </si>
  <si>
    <t>Extent to which the entire population has ready and easy access to IUD removal</t>
  </si>
  <si>
    <t>Extent to which the entire population has ready and easy access to Implant removal</t>
  </si>
  <si>
    <t>Are there mechanisms in place at the national, sub-national, and facility level to monitor whether or not access to voluntary, non-discriminatory FP information and services is being achieved?</t>
  </si>
  <si>
    <t>Does the government have mechanisms in place for reporting instances of denial of services on non-medical grounds (age, marital status, ability to pay), or coercion (including inappropriate use of incentives to clients or providers)?</t>
  </si>
  <si>
    <t>Are violations reviewed on a regular basis?</t>
  </si>
  <si>
    <t>Are there mechanisms in place at the facility level to solicit and use feedback from clients?</t>
  </si>
  <si>
    <t>Is there a system in place that encourages dialogue and communication between users and service providers/health officials about service availability, accessibility, acceptability and quality?</t>
  </si>
  <si>
    <t>Extent to which areas of the country not easily serviced by clinics or other service points are covered by CBD programs for distribution of contraceptives (especially rural areas)</t>
  </si>
  <si>
    <t>Afghanistan</t>
  </si>
  <si>
    <t>Armenia</t>
  </si>
  <si>
    <t>Azerbaijan</t>
  </si>
  <si>
    <t/>
  </si>
  <si>
    <t>Bangladesh</t>
  </si>
  <si>
    <t>Bhutan</t>
  </si>
  <si>
    <t>Bolivia</t>
  </si>
  <si>
    <t>Burkina Faso</t>
  </si>
  <si>
    <t>Burundi</t>
  </si>
  <si>
    <t>Cambodia</t>
  </si>
  <si>
    <t>Cameroon</t>
  </si>
  <si>
    <t>Central African Republic</t>
  </si>
  <si>
    <t>Chad</t>
  </si>
  <si>
    <t>Colombia</t>
  </si>
  <si>
    <t>Republic of Congo</t>
  </si>
  <si>
    <t>Cote d'Ivoire</t>
  </si>
  <si>
    <t>Dominican Republic</t>
  </si>
  <si>
    <t>Democratic Republic of Congo</t>
  </si>
  <si>
    <t>Egypt</t>
  </si>
  <si>
    <t>El Salvador</t>
  </si>
  <si>
    <t>Eritrea</t>
  </si>
  <si>
    <t>Ethiopia</t>
  </si>
  <si>
    <t>Gambia</t>
  </si>
  <si>
    <t>Georgia</t>
  </si>
  <si>
    <t>Ghana</t>
  </si>
  <si>
    <t>Guatemala</t>
  </si>
  <si>
    <t>Guinea</t>
  </si>
  <si>
    <t>Guinea-Bissau</t>
  </si>
  <si>
    <t>Haiti</t>
  </si>
  <si>
    <t>Honduras</t>
  </si>
  <si>
    <t>India</t>
  </si>
  <si>
    <t>Iraq</t>
  </si>
  <si>
    <t>Jamaica</t>
  </si>
  <si>
    <t>Jordan</t>
  </si>
  <si>
    <t>Kazakhstan</t>
  </si>
  <si>
    <t>Kenya</t>
  </si>
  <si>
    <t>Kyrgyz Republic</t>
  </si>
  <si>
    <t>Lao People's Democratic Republic</t>
  </si>
  <si>
    <t>Lesotho</t>
  </si>
  <si>
    <t>Liberia</t>
  </si>
  <si>
    <t>Madagascar</t>
  </si>
  <si>
    <t>Malawi</t>
  </si>
  <si>
    <t>Malaysia</t>
  </si>
  <si>
    <t>Mali</t>
  </si>
  <si>
    <t>Mauritania</t>
  </si>
  <si>
    <t>Mexico</t>
  </si>
  <si>
    <t>Moldova</t>
  </si>
  <si>
    <t>Mongolia</t>
  </si>
  <si>
    <t>Morocco</t>
  </si>
  <si>
    <t>Mozambique</t>
  </si>
  <si>
    <t>Myanmar</t>
  </si>
  <si>
    <t>Namibia</t>
  </si>
  <si>
    <t>Nepal</t>
  </si>
  <si>
    <t>Nicaragua</t>
  </si>
  <si>
    <t>Niger</t>
  </si>
  <si>
    <t>Nigeria</t>
  </si>
  <si>
    <t>Nigeria : Kaduna</t>
  </si>
  <si>
    <t>Nigeria : Lagos</t>
  </si>
  <si>
    <t>Pakistan</t>
  </si>
  <si>
    <t>Pakistan : KPK</t>
  </si>
  <si>
    <t>Pakistan : Balochistan</t>
  </si>
  <si>
    <t>Pakistan : Punjab</t>
  </si>
  <si>
    <t>Pakistan : Sindh</t>
  </si>
  <si>
    <t>State of Palestine</t>
  </si>
  <si>
    <t>Panama</t>
  </si>
  <si>
    <t>Papua New Guinea</t>
  </si>
  <si>
    <t>Peru</t>
  </si>
  <si>
    <t>Philippines</t>
  </si>
  <si>
    <t>Romania</t>
  </si>
  <si>
    <t>Russia</t>
  </si>
  <si>
    <t>Rwanda</t>
  </si>
  <si>
    <t>Sao Tome &amp; Principe</t>
  </si>
  <si>
    <t>Senegal</t>
  </si>
  <si>
    <t>Sierra Leone</t>
  </si>
  <si>
    <t>Solomon Islands</t>
  </si>
  <si>
    <t>Somalia</t>
  </si>
  <si>
    <t>South Sudan</t>
  </si>
  <si>
    <t>Sri Lanka</t>
  </si>
  <si>
    <t>Swaziland</t>
  </si>
  <si>
    <t>Tajikistan</t>
  </si>
  <si>
    <t>Timor-Leste</t>
  </si>
  <si>
    <t>Togo</t>
  </si>
  <si>
    <t>Turkmenistan</t>
  </si>
  <si>
    <t>Uganda</t>
  </si>
  <si>
    <t>Ukraine</t>
  </si>
  <si>
    <t>Uzbekistan</t>
  </si>
  <si>
    <t>Viet Nam</t>
  </si>
  <si>
    <t>Zambia</t>
  </si>
  <si>
    <t>Zimbabwe</t>
  </si>
  <si>
    <t>Defined FP Objectives</t>
  </si>
  <si>
    <t>Reaching Vulnerable Pops.</t>
  </si>
  <si>
    <t>Resource Needs Projected</t>
  </si>
  <si>
    <t>Participation of Diverse Stakeholders</t>
  </si>
  <si>
    <t>High Level FP Support</t>
  </si>
  <si>
    <t>Regulations Facilitate Supplies</t>
  </si>
  <si>
    <t>Private Sector Commodities</t>
  </si>
  <si>
    <t>Service Statistics Quality Control</t>
  </si>
  <si>
    <t>Data to Ensure Vulnerable Access</t>
  </si>
  <si>
    <t>Data on Vulnerable Pops.</t>
  </si>
  <si>
    <t>Clinical Record Keeping System</t>
  </si>
  <si>
    <t>Data Used for Monitoring</t>
  </si>
  <si>
    <t>Data Used for Program Improvement</t>
  </si>
  <si>
    <t>FP SOPs in line with WHO</t>
  </si>
  <si>
    <t>Tasksharing Guidelines</t>
  </si>
  <si>
    <t>QOC Indicators: Public Sector</t>
  </si>
  <si>
    <t>QOC Indicators: Private Sector</t>
  </si>
  <si>
    <t>Structures to Address QOC</t>
  </si>
  <si>
    <t>Information on Provider Bias</t>
  </si>
  <si>
    <t>Training for FP Personnel</t>
  </si>
  <si>
    <t>FP Logistics and Supply System</t>
  </si>
  <si>
    <t>Supervision System</t>
  </si>
  <si>
    <t>Counseling on Sterilization Permanence</t>
  </si>
  <si>
    <t>Access to IUD Removal</t>
  </si>
  <si>
    <t>Access to Implant Removal</t>
  </si>
  <si>
    <t>Monitoring for Voluntarism</t>
  </si>
  <si>
    <t>Monitoring for Denial of Services</t>
  </si>
  <si>
    <t>Violations Reviewed</t>
  </si>
  <si>
    <t xml:space="preserve">Mechanisms for Client Feedback </t>
  </si>
  <si>
    <t xml:space="preserve">Dialogue among Clients, Providers, Officials </t>
  </si>
  <si>
    <t>Policies to Prevent Discrimination</t>
  </si>
  <si>
    <t>CBD for Hard to Reach Areas</t>
  </si>
  <si>
    <t>Access to LAPMs</t>
  </si>
  <si>
    <t>Access to STMs</t>
  </si>
  <si>
    <t>Domain</t>
  </si>
  <si>
    <t>Total Score</t>
  </si>
  <si>
    <t>Tanzania</t>
  </si>
  <si>
    <t>Domains</t>
  </si>
  <si>
    <t>Blanks indicate too few responses (&lt;5) to calculate score</t>
  </si>
  <si>
    <t>Sub-Domain</t>
  </si>
  <si>
    <t xml:space="preserve">Dialogue among FP Clients, Providers and Officials </t>
  </si>
  <si>
    <t>(Lack of) Provider Discrimination</t>
  </si>
  <si>
    <t>Scores can range from 0 (very poor effort/environment) to 100 (very strong effort/environment)</t>
  </si>
  <si>
    <t>Country</t>
  </si>
  <si>
    <t>Nigeria and Pakistan conducted the NCIFP at the national and subnational level in 2017</t>
  </si>
  <si>
    <t>Does the national FP action plan include defined objectives over a 5 to 10 year period, including quantitative targets?</t>
  </si>
  <si>
    <t>Extent to which entire population has ready access to LAPMs (Average of : Female Sterilization, Male Sterilization, IUDs, Implants)</t>
  </si>
  <si>
    <t>Extent to which entire population has ready access to STMs (Average of : Condoms, Pills, Injectables)</t>
  </si>
  <si>
    <r>
      <t xml:space="preserve">Does the government collect data to monitor special subgroups? (Average of: </t>
    </r>
    <r>
      <rPr>
        <i/>
        <sz val="11"/>
        <color rgb="FF000000"/>
        <rFont val="Calibri"/>
        <family val="2"/>
        <scheme val="minor"/>
      </rPr>
      <t>Youth, Unmarried, Wealth, Post Abortion, HIV Status</t>
    </r>
    <r>
      <rPr>
        <sz val="11"/>
        <color rgb="FF000000"/>
        <rFont val="Calibri"/>
        <family val="2"/>
        <scheme val="minor"/>
      </rPr>
      <t xml:space="preserve">) </t>
    </r>
  </si>
  <si>
    <r>
      <t xml:space="preserve">Extent to which service providers discriminate against special subgroups  (Average of: </t>
    </r>
    <r>
      <rPr>
        <i/>
        <sz val="11"/>
        <color rgb="FF000000"/>
        <rFont val="Calibri"/>
        <family val="2"/>
        <scheme val="minor"/>
      </rPr>
      <t>Youth, Unmarried, Wealth, Post Abortion, HIV Status</t>
    </r>
    <r>
      <rPr>
        <sz val="11"/>
        <color rgb="FF000000"/>
        <rFont val="Calibri"/>
        <family val="2"/>
        <scheme val="minor"/>
      </rPr>
      <t xml:space="preserve">) - </t>
    </r>
    <r>
      <rPr>
        <i/>
        <sz val="11"/>
        <color rgb="FF000000"/>
        <rFont val="Calibri"/>
        <family val="2"/>
        <scheme val="minor"/>
      </rPr>
      <t>Note score inverted for use in NCIFP</t>
    </r>
  </si>
  <si>
    <r>
      <rPr>
        <i/>
        <sz val="11"/>
        <color theme="1"/>
        <rFont val="Calibri"/>
        <family val="2"/>
        <scheme val="minor"/>
      </rPr>
      <t>(Lack of)</t>
    </r>
    <r>
      <rPr>
        <sz val="11"/>
        <color theme="1"/>
        <rFont val="Calibri"/>
        <family val="2"/>
        <scheme val="minor"/>
      </rPr>
      <t xml:space="preserve"> Provider Discrimination</t>
    </r>
  </si>
  <si>
    <r>
      <t xml:space="preserve">Are there policies in place to prevent discrimination towards special subgroups? (Average of: </t>
    </r>
    <r>
      <rPr>
        <i/>
        <sz val="11"/>
        <color rgb="FF000000"/>
        <rFont val="Calibri"/>
        <family val="2"/>
        <scheme val="minor"/>
      </rPr>
      <t>Youth, Unmarried, Wealth, Post Abortion, HIV Status</t>
    </r>
    <r>
      <rPr>
        <sz val="11"/>
        <color rgb="FF000000"/>
        <rFont val="Calibri"/>
        <family val="2"/>
        <scheme val="minor"/>
      </rPr>
      <t xml:space="preserve">) </t>
    </r>
  </si>
  <si>
    <t>See "NCIFP Questions" tab for detail on question used for each sub-domain</t>
  </si>
  <si>
    <t>Sub-domain</t>
  </si>
  <si>
    <t>Global Average (Unweighted)</t>
  </si>
  <si>
    <t>Global average excludes Nigeria and Pakistan Subnational Results</t>
  </si>
  <si>
    <t>Algeria</t>
  </si>
  <si>
    <t>Benin</t>
  </si>
  <si>
    <t>China</t>
  </si>
  <si>
    <t>Costa Rica</t>
  </si>
  <si>
    <t>Ecuador</t>
  </si>
  <si>
    <t>Indonesia</t>
  </si>
  <si>
    <t>Iran</t>
  </si>
  <si>
    <t>Lebanon</t>
  </si>
  <si>
    <t>Libya</t>
  </si>
  <si>
    <t>Mauritius</t>
  </si>
  <si>
    <t>Oman</t>
  </si>
  <si>
    <t>Paraguay</t>
  </si>
  <si>
    <t>South Africa</t>
  </si>
  <si>
    <t>Thailand</t>
  </si>
  <si>
    <t>Trinidad &amp; Tobago</t>
  </si>
  <si>
    <t>Turkey</t>
  </si>
  <si>
    <t>Yemen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</si>
</sst>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Microsoft Sans Serif"/>
      <family val="2"/>
    </font>
    <font>
      <sz val="10"/>
      <color rgb="FF000000"/>
      <name val="Calibri"/>
      <family val="2"/>
    </font>
    <font>
      <b/>
      <i/>
      <sz val="11"/>
      <color theme="1"/>
      <name val="Calibri"/>
      <family val="2"/>
      <scheme val="minor"/>
    </font>
    <font>
      <sz val="9"/>
      <color indexed="81"/>
      <name val="Tahoma"/>
      <family val="2"/>
    </font>
    <font>
      <b/>
      <sz val="9"/>
      <color indexed="81"/>
      <name val="Tahoma"/>
      <family val="2"/>
    </font>
    <font>
      <i/>
      <sz val="10"/>
      <color rgb="FF000000"/>
      <name val="Calibri"/>
      <family val="2"/>
    </font>
    <font>
      <b/>
      <sz val="10"/>
      <color rgb="FF000000"/>
      <name val="Calibri"/>
      <family val="2"/>
    </font>
    <font>
      <b/>
      <i/>
      <sz val="11"/>
      <name val="Calibri"/>
      <family val="2"/>
      <scheme val="minor"/>
    </font>
    <font>
      <b/>
      <sz val="11"/>
      <name val="Calibri"/>
      <family val="2"/>
      <scheme val="minor"/>
    </font>
    <font>
      <sz val="11"/>
      <color rgb="FF000000"/>
      <name val="Calibri"/>
      <family val="2"/>
      <scheme val="minor"/>
    </font>
    <font>
      <b/>
      <sz val="14"/>
      <color theme="0"/>
      <name val="Calibri"/>
      <family val="2"/>
      <scheme val="minor"/>
    </font>
    <font>
      <b/>
      <sz val="14"/>
      <color theme="1"/>
      <name val="Calibri"/>
      <family val="2"/>
      <scheme val="minor"/>
    </font>
    <font>
      <i/>
      <sz val="11"/>
      <color rgb="FF000000"/>
      <name val="Calibri"/>
      <family val="2"/>
      <scheme val="minor"/>
    </font>
    <font>
      <i/>
      <sz val="11"/>
      <color theme="1"/>
      <name val="Calibri"/>
      <family val="2"/>
      <scheme val="minor"/>
    </font>
    <font>
      <i/>
      <sz val="10"/>
      <color theme="1"/>
      <name val="Calibri"/>
      <family val="2"/>
      <scheme val="minor"/>
    </font>
  </fonts>
  <fills count="21">
    <fill>
      <patternFill patternType="none"/>
    </fill>
    <fill>
      <patternFill patternType="gray125"/>
    </fill>
    <fill>
      <patternFill patternType="solid">
        <fgColor theme="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4"/>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9"/>
        <bgColor indexed="64"/>
      </patternFill>
    </fill>
    <fill>
      <patternFill patternType="solid">
        <fgColor theme="3" tint="0.79998168889431442"/>
        <bgColor rgb="FF000000"/>
      </patternFill>
    </fill>
    <fill>
      <patternFill patternType="solid">
        <fgColor theme="0"/>
        <bgColor indexed="64"/>
      </patternFill>
    </fill>
    <fill>
      <patternFill patternType="solid">
        <fgColor rgb="FFEBDAE2"/>
        <bgColor indexed="64"/>
      </patternFill>
    </fill>
    <fill>
      <patternFill patternType="solid">
        <fgColor theme="8" tint="0.59999389629810485"/>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3" fillId="0" borderId="0"/>
  </cellStyleXfs>
  <cellXfs count="151">
    <xf numFmtId="0" fontId="0" fillId="0" borderId="0" xfId="0"/>
    <xf numFmtId="0" fontId="3" fillId="0" borderId="0" xfId="1"/>
    <xf numFmtId="0" fontId="0" fillId="0" borderId="0" xfId="0" applyAlignment="1">
      <alignment wrapText="1"/>
    </xf>
    <xf numFmtId="0" fontId="1" fillId="0" borderId="0" xfId="0" applyFont="1" applyAlignment="1">
      <alignment horizontal="center" vertical="center" wrapText="1"/>
    </xf>
    <xf numFmtId="164" fontId="4" fillId="11" borderId="0" xfId="0" applyNumberFormat="1" applyFont="1" applyFill="1" applyBorder="1" applyAlignment="1">
      <alignment horizontal="center" vertical="center"/>
    </xf>
    <xf numFmtId="0" fontId="4" fillId="11" borderId="0" xfId="0" applyNumberFormat="1" applyFont="1" applyFill="1" applyBorder="1" applyAlignment="1">
      <alignment horizontal="left" vertical="center"/>
    </xf>
    <xf numFmtId="0" fontId="0" fillId="0" borderId="0" xfId="0" applyAlignment="1">
      <alignment horizontal="center" vertical="center"/>
    </xf>
    <xf numFmtId="0" fontId="3" fillId="0" borderId="0" xfId="1" applyAlignment="1">
      <alignment horizontal="center" vertical="center"/>
    </xf>
    <xf numFmtId="0" fontId="2" fillId="0" borderId="0" xfId="0" applyFont="1" applyAlignment="1">
      <alignment horizontal="center" vertical="center" wrapText="1"/>
    </xf>
    <xf numFmtId="0" fontId="4" fillId="11" borderId="15" xfId="0" applyNumberFormat="1" applyFont="1" applyFill="1" applyBorder="1" applyAlignment="1">
      <alignment horizontal="left" vertical="center"/>
    </xf>
    <xf numFmtId="164" fontId="4" fillId="11" borderId="15" xfId="0" applyNumberFormat="1" applyFont="1" applyFill="1" applyBorder="1" applyAlignment="1">
      <alignment horizontal="center" vertical="center"/>
    </xf>
    <xf numFmtId="164" fontId="4" fillId="11" borderId="17" xfId="0" applyNumberFormat="1" applyFont="1" applyFill="1" applyBorder="1" applyAlignment="1">
      <alignment horizontal="center" vertical="center"/>
    </xf>
    <xf numFmtId="164" fontId="4" fillId="11" borderId="18" xfId="0" applyNumberFormat="1" applyFont="1" applyFill="1" applyBorder="1" applyAlignment="1">
      <alignment horizontal="center" vertical="center"/>
    </xf>
    <xf numFmtId="0" fontId="4" fillId="11" borderId="19" xfId="0" applyNumberFormat="1" applyFont="1" applyFill="1" applyBorder="1" applyAlignment="1">
      <alignment horizontal="left" vertical="center"/>
    </xf>
    <xf numFmtId="164" fontId="4" fillId="11" borderId="19" xfId="0" applyNumberFormat="1" applyFont="1" applyFill="1" applyBorder="1" applyAlignment="1">
      <alignment horizontal="center" vertical="center"/>
    </xf>
    <xf numFmtId="164" fontId="4" fillId="11" borderId="21" xfId="0" applyNumberFormat="1" applyFont="1" applyFill="1" applyBorder="1" applyAlignment="1">
      <alignment horizontal="center" vertical="center"/>
    </xf>
    <xf numFmtId="164" fontId="4" fillId="11" borderId="22" xfId="0" applyNumberFormat="1" applyFont="1" applyFill="1" applyBorder="1" applyAlignment="1">
      <alignment horizontal="center" vertical="center"/>
    </xf>
    <xf numFmtId="0" fontId="4" fillId="11" borderId="23" xfId="0" applyNumberFormat="1" applyFont="1" applyFill="1" applyBorder="1" applyAlignment="1">
      <alignment horizontal="left" vertical="center"/>
    </xf>
    <xf numFmtId="164" fontId="4" fillId="11" borderId="23" xfId="0" applyNumberFormat="1" applyFont="1" applyFill="1" applyBorder="1" applyAlignment="1">
      <alignment horizontal="center" vertical="center"/>
    </xf>
    <xf numFmtId="164" fontId="4" fillId="11" borderId="25" xfId="0" applyNumberFormat="1" applyFont="1" applyFill="1" applyBorder="1" applyAlignment="1">
      <alignment horizontal="center" vertical="center"/>
    </xf>
    <xf numFmtId="164" fontId="4" fillId="11" borderId="26" xfId="0" applyNumberFormat="1" applyFont="1" applyFill="1" applyBorder="1" applyAlignment="1">
      <alignment horizontal="center" vertical="center"/>
    </xf>
    <xf numFmtId="0" fontId="4" fillId="11" borderId="19" xfId="0" applyNumberFormat="1" applyFont="1" applyFill="1" applyBorder="1" applyAlignment="1">
      <alignment horizontal="left" vertical="center" indent="2"/>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164" fontId="9" fillId="11" borderId="16" xfId="0" applyNumberFormat="1" applyFont="1" applyFill="1" applyBorder="1" applyAlignment="1">
      <alignment horizontal="center" vertical="center"/>
    </xf>
    <xf numFmtId="164" fontId="9" fillId="11" borderId="20" xfId="0" applyNumberFormat="1" applyFont="1" applyFill="1" applyBorder="1" applyAlignment="1">
      <alignment horizontal="center" vertical="center"/>
    </xf>
    <xf numFmtId="164" fontId="9" fillId="11" borderId="24" xfId="0" applyNumberFormat="1" applyFont="1" applyFill="1" applyBorder="1" applyAlignment="1">
      <alignment horizontal="center" vertical="center"/>
    </xf>
    <xf numFmtId="0" fontId="2" fillId="4"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14" borderId="11"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9" fillId="17" borderId="15" xfId="0" applyNumberFormat="1" applyFont="1" applyFill="1" applyBorder="1" applyAlignment="1">
      <alignment horizontal="left" vertical="center"/>
    </xf>
    <xf numFmtId="0" fontId="9" fillId="17" borderId="19" xfId="0" applyNumberFormat="1" applyFont="1" applyFill="1" applyBorder="1" applyAlignment="1">
      <alignment horizontal="left" vertical="center"/>
    </xf>
    <xf numFmtId="0" fontId="9" fillId="17" borderId="19" xfId="0" applyNumberFormat="1" applyFont="1" applyFill="1" applyBorder="1" applyAlignment="1">
      <alignment horizontal="left" vertical="center" indent="2"/>
    </xf>
    <xf numFmtId="0" fontId="9" fillId="17" borderId="23" xfId="0" applyNumberFormat="1" applyFont="1" applyFill="1" applyBorder="1" applyAlignment="1">
      <alignment horizontal="left" vertical="center"/>
    </xf>
    <xf numFmtId="0" fontId="10" fillId="18" borderId="7" xfId="0" applyFont="1" applyFill="1" applyBorder="1" applyAlignment="1">
      <alignment horizontal="center" vertical="center"/>
    </xf>
    <xf numFmtId="0" fontId="10" fillId="18" borderId="8" xfId="0" applyFont="1" applyFill="1" applyBorder="1" applyAlignment="1">
      <alignment horizontal="center" vertical="center"/>
    </xf>
    <xf numFmtId="0" fontId="10" fillId="18" borderId="9" xfId="0" applyFont="1" applyFill="1" applyBorder="1" applyAlignment="1">
      <alignment horizontal="center" vertical="center"/>
    </xf>
    <xf numFmtId="0" fontId="11" fillId="18" borderId="13" xfId="0" applyFont="1" applyFill="1" applyBorder="1" applyAlignment="1">
      <alignment vertical="center" wrapText="1"/>
    </xf>
    <xf numFmtId="0" fontId="11" fillId="18" borderId="14"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6" borderId="28"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16" borderId="30" xfId="0" applyFont="1" applyFill="1" applyBorder="1" applyAlignment="1">
      <alignment horizontal="center" vertical="center" wrapText="1"/>
    </xf>
    <xf numFmtId="0" fontId="13" fillId="16" borderId="33" xfId="0" applyFont="1" applyFill="1" applyBorder="1" applyAlignment="1">
      <alignment horizontal="center" vertical="center" wrapText="1"/>
    </xf>
    <xf numFmtId="0" fontId="1" fillId="14" borderId="28" xfId="0" applyFont="1" applyFill="1" applyBorder="1" applyAlignment="1">
      <alignment horizontal="center" vertical="center" wrapText="1"/>
    </xf>
    <xf numFmtId="0" fontId="1" fillId="14" borderId="31" xfId="0" applyFont="1" applyFill="1" applyBorder="1" applyAlignment="1">
      <alignment horizontal="center" vertical="center" wrapText="1"/>
    </xf>
    <xf numFmtId="0" fontId="1" fillId="20" borderId="31" xfId="0" applyFont="1" applyFill="1" applyBorder="1" applyAlignment="1">
      <alignment horizontal="center" vertical="center" wrapText="1"/>
    </xf>
    <xf numFmtId="0" fontId="1" fillId="20" borderId="34"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1" fillId="8" borderId="31"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10" borderId="28" xfId="0" applyFont="1" applyFill="1" applyBorder="1" applyAlignment="1">
      <alignment horizontal="center" vertical="center" wrapText="1"/>
    </xf>
    <xf numFmtId="0" fontId="1" fillId="10" borderId="31" xfId="0" applyFont="1" applyFill="1" applyBorder="1" applyAlignment="1">
      <alignment horizontal="center" vertical="center" wrapText="1"/>
    </xf>
    <xf numFmtId="0" fontId="1" fillId="10" borderId="34" xfId="0" applyFont="1" applyFill="1" applyBorder="1" applyAlignment="1">
      <alignment horizontal="center" vertical="center" wrapText="1"/>
    </xf>
    <xf numFmtId="0" fontId="1" fillId="9" borderId="31" xfId="0" applyFont="1" applyFill="1" applyBorder="1" applyAlignment="1">
      <alignment horizontal="center" vertical="center" wrapText="1"/>
    </xf>
    <xf numFmtId="0" fontId="0" fillId="0" borderId="0" xfId="0" applyBorder="1" applyAlignment="1">
      <alignment wrapText="1"/>
    </xf>
    <xf numFmtId="0" fontId="12" fillId="19" borderId="32" xfId="0" applyFont="1" applyFill="1" applyBorder="1" applyAlignment="1">
      <alignment horizontal="left" vertical="center" wrapText="1"/>
    </xf>
    <xf numFmtId="0" fontId="0" fillId="0" borderId="0" xfId="0" applyAlignment="1">
      <alignment vertical="center" wrapText="1"/>
    </xf>
    <xf numFmtId="0" fontId="12" fillId="14" borderId="32" xfId="0" applyFont="1" applyFill="1" applyBorder="1" applyAlignment="1">
      <alignment horizontal="left" vertical="center" wrapText="1"/>
    </xf>
    <xf numFmtId="0" fontId="0" fillId="9" borderId="31" xfId="0" applyFont="1" applyFill="1" applyBorder="1" applyAlignment="1">
      <alignment horizontal="center" vertical="center" wrapText="1"/>
    </xf>
    <xf numFmtId="0" fontId="12" fillId="10" borderId="29"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12" fillId="19" borderId="29"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2" fillId="5" borderId="32"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14" borderId="29" xfId="0" applyFont="1" applyFill="1" applyBorder="1" applyAlignment="1">
      <alignment horizontal="left" vertical="center" wrapText="1"/>
    </xf>
    <xf numFmtId="0" fontId="12" fillId="20" borderId="32" xfId="0" applyFont="1" applyFill="1" applyBorder="1" applyAlignment="1">
      <alignment horizontal="left" vertical="center" wrapText="1"/>
    </xf>
    <xf numFmtId="0" fontId="12" fillId="20" borderId="35" xfId="0" applyFont="1" applyFill="1" applyBorder="1" applyAlignment="1">
      <alignment horizontal="left" vertical="center" wrapText="1"/>
    </xf>
    <xf numFmtId="0" fontId="12" fillId="8" borderId="29" xfId="0" applyFont="1" applyFill="1" applyBorder="1" applyAlignment="1">
      <alignment horizontal="left" vertical="center" wrapText="1"/>
    </xf>
    <xf numFmtId="0" fontId="12" fillId="7" borderId="32" xfId="0" applyFont="1" applyFill="1" applyBorder="1" applyAlignment="1">
      <alignment horizontal="left" vertical="center" wrapText="1"/>
    </xf>
    <xf numFmtId="0" fontId="12" fillId="8" borderId="32" xfId="0" applyFont="1" applyFill="1" applyBorder="1" applyAlignment="1">
      <alignment horizontal="left" vertical="center" wrapText="1"/>
    </xf>
    <xf numFmtId="0" fontId="12" fillId="8" borderId="35" xfId="0" applyFont="1" applyFill="1" applyBorder="1" applyAlignment="1">
      <alignment horizontal="left" vertical="center" wrapText="1"/>
    </xf>
    <xf numFmtId="0" fontId="12" fillId="9" borderId="32" xfId="0" applyFont="1" applyFill="1" applyBorder="1" applyAlignment="1">
      <alignment horizontal="left" vertical="center" wrapText="1"/>
    </xf>
    <xf numFmtId="0" fontId="12" fillId="10" borderId="32" xfId="0" applyFont="1" applyFill="1" applyBorder="1" applyAlignment="1">
      <alignment horizontal="left" vertical="center" wrapText="1"/>
    </xf>
    <xf numFmtId="0" fontId="12" fillId="10" borderId="35" xfId="0" applyFont="1" applyFill="1" applyBorder="1" applyAlignment="1">
      <alignment horizontal="left" vertical="center" wrapText="1"/>
    </xf>
    <xf numFmtId="0" fontId="4" fillId="11" borderId="7" xfId="0" applyNumberFormat="1" applyFont="1"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8" fillId="11" borderId="1" xfId="0" applyNumberFormat="1" applyFont="1" applyFill="1" applyBorder="1" applyAlignment="1">
      <alignment horizontal="left" vertical="center" indent="2"/>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1" fillId="18"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13"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14" fillId="16" borderId="4" xfId="0" applyFont="1" applyFill="1" applyBorder="1" applyAlignment="1">
      <alignment horizontal="center" vertical="center" wrapText="1"/>
    </xf>
    <xf numFmtId="0" fontId="14" fillId="16" borderId="5" xfId="0" applyFont="1" applyFill="1" applyBorder="1" applyAlignment="1">
      <alignment horizontal="center" vertical="center" wrapText="1"/>
    </xf>
    <xf numFmtId="0" fontId="14" fillId="16" borderId="6"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13" borderId="4"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6" xfId="0" applyFont="1" applyFill="1" applyBorder="1" applyAlignment="1">
      <alignment horizontal="center" vertical="center" wrapText="1"/>
    </xf>
    <xf numFmtId="0" fontId="0" fillId="0" borderId="0" xfId="0" applyFill="1"/>
    <xf numFmtId="0" fontId="9" fillId="0" borderId="0" xfId="0" applyNumberFormat="1" applyFont="1" applyFill="1" applyBorder="1" applyAlignment="1">
      <alignment horizontal="left" vertical="center"/>
    </xf>
    <xf numFmtId="164" fontId="9"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17" fillId="0" borderId="10" xfId="0" applyFont="1" applyBorder="1" applyAlignment="1">
      <alignment horizontal="left" indent="2"/>
    </xf>
    <xf numFmtId="0" fontId="9" fillId="17" borderId="4" xfId="0" applyNumberFormat="1" applyFont="1" applyFill="1" applyBorder="1" applyAlignment="1">
      <alignment horizontal="left" vertical="center"/>
    </xf>
    <xf numFmtId="164" fontId="9" fillId="17" borderId="5" xfId="0" applyNumberFormat="1" applyFont="1" applyFill="1" applyBorder="1" applyAlignment="1">
      <alignment horizontal="center" vertical="center"/>
    </xf>
    <xf numFmtId="164" fontId="9" fillId="17" borderId="6" xfId="0" applyNumberFormat="1" applyFont="1" applyFill="1" applyBorder="1" applyAlignment="1">
      <alignment horizontal="center" vertical="center"/>
    </xf>
    <xf numFmtId="164" fontId="0" fillId="0" borderId="0" xfId="0" applyNumberFormat="1" applyAlignment="1">
      <alignment horizontal="center" vertical="center"/>
    </xf>
    <xf numFmtId="0" fontId="9" fillId="17" borderId="4" xfId="0" applyNumberFormat="1" applyFont="1" applyFill="1" applyBorder="1" applyAlignment="1">
      <alignment horizontal="left" vertical="center" wrapText="1"/>
    </xf>
    <xf numFmtId="164" fontId="9" fillId="17" borderId="5" xfId="0" applyNumberFormat="1" applyFont="1" applyFill="1" applyBorder="1" applyAlignment="1">
      <alignment horizontal="center" vertical="center" wrapText="1"/>
    </xf>
    <xf numFmtId="164" fontId="9" fillId="17" borderId="6" xfId="0" applyNumberFormat="1" applyFont="1" applyFill="1" applyBorder="1" applyAlignment="1">
      <alignment horizontal="center" vertical="center" wrapText="1"/>
    </xf>
    <xf numFmtId="0" fontId="13" fillId="12" borderId="27" xfId="0" applyFont="1" applyFill="1" applyBorder="1" applyAlignment="1">
      <alignment horizontal="center" vertical="center" wrapText="1"/>
    </xf>
    <xf numFmtId="0" fontId="13" fillId="12" borderId="30" xfId="0" applyFont="1" applyFill="1" applyBorder="1" applyAlignment="1">
      <alignment horizontal="center" vertical="center" wrapText="1"/>
    </xf>
    <xf numFmtId="0" fontId="13" fillId="12" borderId="33" xfId="0" applyFont="1" applyFill="1" applyBorder="1" applyAlignment="1">
      <alignment horizontal="center" vertical="center" wrapText="1"/>
    </xf>
    <xf numFmtId="0" fontId="13" fillId="13" borderId="27" xfId="0" applyFont="1" applyFill="1" applyBorder="1" applyAlignment="1">
      <alignment horizontal="center" vertical="center" wrapText="1"/>
    </xf>
    <xf numFmtId="0" fontId="13" fillId="13" borderId="30" xfId="0" applyFont="1" applyFill="1" applyBorder="1" applyAlignment="1">
      <alignment horizontal="center" vertical="center" wrapText="1"/>
    </xf>
    <xf numFmtId="0" fontId="13" fillId="13" borderId="33"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15" borderId="27" xfId="0" applyFont="1" applyFill="1" applyBorder="1" applyAlignment="1">
      <alignment horizontal="center" vertical="center" wrapText="1"/>
    </xf>
    <xf numFmtId="0" fontId="13" fillId="15" borderId="30" xfId="0" applyFont="1" applyFill="1" applyBorder="1" applyAlignment="1">
      <alignment horizontal="center" vertical="center" wrapText="1"/>
    </xf>
    <xf numFmtId="0" fontId="13" fillId="15" borderId="33"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left" vertical="center" wrapText="1"/>
    </xf>
  </cellXfs>
  <cellStyles count="2">
    <cellStyle name="Normal" xfId="0" builtinId="0"/>
    <cellStyle name="Normal 2 2" xfId="1" xr:uid="{B0D10263-148F-4F36-BCFC-588395EC5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williamson/Dropbox%20(Avenir%20Health)/Avenir%20Track20/NCIFP/Brief%20Graphic%20Tool%205.1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2017 Detail Results"/>
      <sheetName val="Region"/>
      <sheetName val="2014 Detail Results"/>
      <sheetName val="2017 Domain Results"/>
      <sheetName val="Sheet8"/>
      <sheetName val="2014 Domain Results"/>
      <sheetName val="Sheet9"/>
      <sheetName val="Category Names"/>
    </sheetNames>
    <sheetDataSet>
      <sheetData sheetId="0"/>
      <sheetData sheetId="1"/>
      <sheetData sheetId="2"/>
      <sheetData sheetId="3"/>
      <sheetData sheetId="4"/>
      <sheetData sheetId="5"/>
      <sheetData sheetId="6">
        <row r="3">
          <cell r="C3" t="str">
            <v>Global_Weighted</v>
          </cell>
          <cell r="D3">
            <v>65.326576057512099</v>
          </cell>
          <cell r="E3">
            <v>52.349898578771914</v>
          </cell>
          <cell r="F3">
            <v>52.4915063685227</v>
          </cell>
          <cell r="G3">
            <v>40.907900447112851</v>
          </cell>
          <cell r="H3">
            <v>59.726479984185247</v>
          </cell>
          <cell r="I3">
            <v>54.042249285006825</v>
          </cell>
        </row>
        <row r="4">
          <cell r="C4" t="str">
            <v>EECA_Weighted</v>
          </cell>
          <cell r="D4">
            <v>35.03830356612999</v>
          </cell>
          <cell r="E4">
            <v>37.00724451076178</v>
          </cell>
          <cell r="F4">
            <v>41.336658112488749</v>
          </cell>
          <cell r="G4">
            <v>27.842129483810545</v>
          </cell>
          <cell r="H4">
            <v>51.089917394295618</v>
          </cell>
          <cell r="I4">
            <v>38.856590420357371</v>
          </cell>
        </row>
        <row r="5">
          <cell r="C5" t="str">
            <v>MENA_Weighted</v>
          </cell>
          <cell r="D5">
            <v>49.623268113103506</v>
          </cell>
          <cell r="E5">
            <v>47.25553482904234</v>
          </cell>
          <cell r="F5">
            <v>55.522163111471599</v>
          </cell>
          <cell r="G5">
            <v>31.415712771063351</v>
          </cell>
          <cell r="H5">
            <v>45.706980507599702</v>
          </cell>
          <cell r="I5">
            <v>48.011650748939751</v>
          </cell>
        </row>
        <row r="6">
          <cell r="C6" t="str">
            <v>SSAF-F_Weighted</v>
          </cell>
          <cell r="D6">
            <v>68.39326633590936</v>
          </cell>
          <cell r="E6">
            <v>60.45560905215325</v>
          </cell>
          <cell r="F6">
            <v>56.081083395560682</v>
          </cell>
          <cell r="G6">
            <v>35.804392651747762</v>
          </cell>
          <cell r="H6">
            <v>59.90553064917335</v>
          </cell>
          <cell r="I6">
            <v>56.716327960910363</v>
          </cell>
        </row>
        <row r="7">
          <cell r="C7" t="str">
            <v>SSAF-A_Weighted</v>
          </cell>
          <cell r="D7">
            <v>73.389066080095191</v>
          </cell>
          <cell r="E7">
            <v>55.942928539883688</v>
          </cell>
          <cell r="F7">
            <v>54.818907287133619</v>
          </cell>
          <cell r="G7">
            <v>42.203495870605877</v>
          </cell>
          <cell r="H7">
            <v>58.533153933607672</v>
          </cell>
          <cell r="I7">
            <v>56.955572363612227</v>
          </cell>
        </row>
        <row r="8">
          <cell r="C8" t="str">
            <v>LAC_Weighted</v>
          </cell>
          <cell r="D8">
            <v>59.728250484112316</v>
          </cell>
          <cell r="E8">
            <v>47.605860212085489</v>
          </cell>
          <cell r="F8">
            <v>50.036694109932654</v>
          </cell>
          <cell r="G8">
            <v>37.411765073596385</v>
          </cell>
          <cell r="H8">
            <v>60.496925974684586</v>
          </cell>
          <cell r="I8">
            <v>50.902694541424843</v>
          </cell>
        </row>
        <row r="9">
          <cell r="C9" t="str">
            <v>Asia_Weighted</v>
          </cell>
          <cell r="D9">
            <v>68.377842455394045</v>
          </cell>
          <cell r="E9">
            <v>53.388564084732039</v>
          </cell>
          <cell r="F9">
            <v>52.622283565594124</v>
          </cell>
          <cell r="G9">
            <v>43.314489008293563</v>
          </cell>
          <cell r="H9">
            <v>62.023310892913038</v>
          </cell>
          <cell r="I9">
            <v>55.489811589104313</v>
          </cell>
        </row>
        <row r="10">
          <cell r="C10" t="str">
            <v>Asia_ex India and China_Weighted</v>
          </cell>
          <cell r="D10">
            <v>67.478449824052802</v>
          </cell>
          <cell r="E10">
            <v>51.476830542356247</v>
          </cell>
          <cell r="F10">
            <v>47.616634124528211</v>
          </cell>
          <cell r="G10">
            <v>36.593403173076055</v>
          </cell>
          <cell r="H10">
            <v>55.132496514997385</v>
          </cell>
          <cell r="I10">
            <v>51.292503447871887</v>
          </cell>
        </row>
        <row r="11">
          <cell r="C11" t="str">
            <v>Global_Unweighted</v>
          </cell>
          <cell r="D11">
            <v>61.286725978665935</v>
          </cell>
          <cell r="E11">
            <v>51.907295460947189</v>
          </cell>
          <cell r="F11">
            <v>52.619955450283818</v>
          </cell>
          <cell r="G11">
            <v>38.752735420138137</v>
          </cell>
          <cell r="H11">
            <v>57.391736769353102</v>
          </cell>
          <cell r="I11">
            <v>52.663807155699665</v>
          </cell>
        </row>
        <row r="12">
          <cell r="C12" t="str">
            <v>EECA_Unweighted</v>
          </cell>
          <cell r="D12">
            <v>47.522249269934456</v>
          </cell>
          <cell r="E12">
            <v>41.220999671705712</v>
          </cell>
          <cell r="F12">
            <v>46.123184300267631</v>
          </cell>
          <cell r="G12">
            <v>39.115421615421617</v>
          </cell>
          <cell r="H12">
            <v>56.578109292503221</v>
          </cell>
          <cell r="I12">
            <v>45.875038841839512</v>
          </cell>
        </row>
        <row r="13">
          <cell r="C13" t="str">
            <v>MENA_Unweighted</v>
          </cell>
          <cell r="D13">
            <v>51.506170970817443</v>
          </cell>
          <cell r="E13">
            <v>44.245549012246606</v>
          </cell>
          <cell r="F13">
            <v>52.266382046685074</v>
          </cell>
          <cell r="G13">
            <v>32.197983834347468</v>
          </cell>
          <cell r="H13">
            <v>48.133429187722115</v>
          </cell>
          <cell r="I13">
            <v>47.074557673748579</v>
          </cell>
        </row>
        <row r="14">
          <cell r="C14" t="str">
            <v>SSAF-F_Unweighted</v>
          </cell>
          <cell r="D14">
            <v>69.112681948660779</v>
          </cell>
          <cell r="E14">
            <v>59.402436641304348</v>
          </cell>
          <cell r="F14">
            <v>58.193368690392504</v>
          </cell>
          <cell r="G14">
            <v>39.066676973819838</v>
          </cell>
          <cell r="H14">
            <v>61.352727396060729</v>
          </cell>
          <cell r="I14">
            <v>58.026016980434505</v>
          </cell>
        </row>
        <row r="15">
          <cell r="C15" t="str">
            <v>SSAF-A_Unweighted</v>
          </cell>
          <cell r="D15">
            <v>67.91526469523545</v>
          </cell>
          <cell r="E15">
            <v>58.035058497151233</v>
          </cell>
          <cell r="F15">
            <v>55.216013279201263</v>
          </cell>
          <cell r="G15">
            <v>43.519291529095447</v>
          </cell>
          <cell r="H15">
            <v>57.862781488780513</v>
          </cell>
          <cell r="I15">
            <v>56.663986345464757</v>
          </cell>
        </row>
        <row r="16">
          <cell r="C16" t="str">
            <v>LAC_Unweighted</v>
          </cell>
          <cell r="D16">
            <v>59.992977499785773</v>
          </cell>
          <cell r="E16">
            <v>49.553605458167283</v>
          </cell>
          <cell r="F16">
            <v>49.523491965349258</v>
          </cell>
          <cell r="G16">
            <v>35.982621743336026</v>
          </cell>
          <cell r="H16">
            <v>58.962204181478263</v>
          </cell>
          <cell r="I16">
            <v>50.738261040404232</v>
          </cell>
        </row>
        <row r="17">
          <cell r="C17" t="str">
            <v>Asia_Unweighted</v>
          </cell>
          <cell r="D17">
            <v>64.038753691746464</v>
          </cell>
          <cell r="E17">
            <v>53.043458815583456</v>
          </cell>
          <cell r="F17">
            <v>52.48364082605783</v>
          </cell>
          <cell r="G17">
            <v>39.644479907347559</v>
          </cell>
          <cell r="H17">
            <v>58.566646726447608</v>
          </cell>
          <cell r="I17">
            <v>53.611315912606649</v>
          </cell>
        </row>
        <row r="18">
          <cell r="C18" t="str">
            <v>Asia_ex India and China_Unweighted</v>
          </cell>
          <cell r="D18">
            <v>63.411335740283107</v>
          </cell>
          <cell r="E18">
            <v>52.900977127525628</v>
          </cell>
          <cell r="F18">
            <v>51.885481747361332</v>
          </cell>
          <cell r="G18">
            <v>38.508485958485963</v>
          </cell>
          <cell r="H18">
            <v>56.338133257574256</v>
          </cell>
          <cell r="I18">
            <v>52.789535182371871</v>
          </cell>
        </row>
        <row r="19">
          <cell r="C19" t="str">
            <v>Armenia</v>
          </cell>
          <cell r="D19">
            <v>54.662698412698411</v>
          </cell>
          <cell r="E19">
            <v>28.501691681963791</v>
          </cell>
          <cell r="F19">
            <v>32.683715461493229</v>
          </cell>
          <cell r="G19">
            <v>57</v>
          </cell>
          <cell r="H19">
            <v>37.332451499118164</v>
          </cell>
          <cell r="I19">
            <v>39.752996436669896</v>
          </cell>
        </row>
        <row r="20">
          <cell r="C20" t="str">
            <v>Azerbaijan</v>
          </cell>
          <cell r="D20">
            <v>42.61904761904762</v>
          </cell>
          <cell r="E20">
            <v>21.395367670877874</v>
          </cell>
          <cell r="F20">
            <v>29.758230452674894</v>
          </cell>
          <cell r="G20">
            <v>19.5</v>
          </cell>
          <cell r="H20">
            <v>45.077601410934747</v>
          </cell>
          <cell r="I20">
            <v>31.013389482777242</v>
          </cell>
        </row>
        <row r="21">
          <cell r="C21" t="str">
            <v>Bangladesh</v>
          </cell>
          <cell r="D21">
            <v>78.759666259666247</v>
          </cell>
          <cell r="E21">
            <v>54.77498691784406</v>
          </cell>
          <cell r="F21">
            <v>43.24032449032449</v>
          </cell>
          <cell r="G21">
            <v>27.109557109557112</v>
          </cell>
          <cell r="H21">
            <v>63.430262330262323</v>
          </cell>
          <cell r="I21">
            <v>52.216168487597052</v>
          </cell>
        </row>
        <row r="22">
          <cell r="C22" t="str">
            <v>Benin</v>
          </cell>
          <cell r="D22">
            <v>64.435225268558597</v>
          </cell>
          <cell r="E22">
            <v>74.310068238639658</v>
          </cell>
          <cell r="F22">
            <v>63.907396615729944</v>
          </cell>
          <cell r="G22">
            <v>52.316017316017316</v>
          </cell>
          <cell r="H22">
            <v>67.526781860115193</v>
          </cell>
          <cell r="I22">
            <v>64.939559558607172</v>
          </cell>
        </row>
        <row r="23">
          <cell r="C23" t="str">
            <v>Bolivia</v>
          </cell>
          <cell r="D23">
            <v>69.027777777777771</v>
          </cell>
          <cell r="E23">
            <v>60.600907029478456</v>
          </cell>
          <cell r="F23">
            <v>50.636574074074076</v>
          </cell>
          <cell r="G23">
            <v>55.714285714285715</v>
          </cell>
          <cell r="H23">
            <v>64.58500881834216</v>
          </cell>
          <cell r="I23">
            <v>58.761422508818342</v>
          </cell>
        </row>
        <row r="24">
          <cell r="C24" t="str">
            <v>Burundi</v>
          </cell>
          <cell r="D24">
            <v>63.749830416497083</v>
          </cell>
          <cell r="E24">
            <v>53.269293065211436</v>
          </cell>
          <cell r="F24">
            <v>62.40351726462837</v>
          </cell>
          <cell r="G24">
            <v>41.909090909090907</v>
          </cell>
          <cell r="H24">
            <v>53.607540607540614</v>
          </cell>
          <cell r="I24">
            <v>56.623125677547449</v>
          </cell>
        </row>
        <row r="25">
          <cell r="C25" t="str">
            <v>Cameroon</v>
          </cell>
          <cell r="D25">
            <v>58.153292181069958</v>
          </cell>
          <cell r="E25">
            <v>53.815192743764165</v>
          </cell>
          <cell r="F25">
            <v>43.977873977873976</v>
          </cell>
          <cell r="G25">
            <v>50</v>
          </cell>
          <cell r="H25">
            <v>52.739057239057232</v>
          </cell>
          <cell r="I25">
            <v>50.550189555565893</v>
          </cell>
        </row>
        <row r="26">
          <cell r="C26" t="str">
            <v>Chad</v>
          </cell>
          <cell r="D26">
            <v>59.444444444444429</v>
          </cell>
          <cell r="E26">
            <v>56.069195354909638</v>
          </cell>
          <cell r="F26">
            <v>50.488215488215481</v>
          </cell>
          <cell r="G26">
            <v>32.727272727272727</v>
          </cell>
          <cell r="H26">
            <v>56.361095694429039</v>
          </cell>
          <cell r="I26">
            <v>51.441470346232244</v>
          </cell>
        </row>
        <row r="27">
          <cell r="C27" t="str">
            <v>Republic of Congo</v>
          </cell>
          <cell r="D27">
            <v>59.857272357272358</v>
          </cell>
          <cell r="E27">
            <v>46.890022675736965</v>
          </cell>
          <cell r="F27">
            <v>56.878306878306866</v>
          </cell>
          <cell r="G27">
            <v>26</v>
          </cell>
          <cell r="H27">
            <v>53.090354090354097</v>
          </cell>
          <cell r="I27">
            <v>50.439007024721313</v>
          </cell>
        </row>
        <row r="28">
          <cell r="C28" t="str">
            <v>Costa Rica</v>
          </cell>
          <cell r="D28">
            <v>45.370370370370374</v>
          </cell>
          <cell r="E28">
            <v>55.781233128171905</v>
          </cell>
          <cell r="F28">
            <v>45.547138047138048</v>
          </cell>
          <cell r="G28">
            <v>34.285714285714292</v>
          </cell>
          <cell r="H28">
            <v>54.469429747207528</v>
          </cell>
          <cell r="I28">
            <v>47.278973317722141</v>
          </cell>
        </row>
        <row r="29">
          <cell r="C29" t="str">
            <v>Cote d'Ivoire</v>
          </cell>
          <cell r="D29">
            <v>77.181069958847729</v>
          </cell>
          <cell r="E29">
            <v>67.166162761400855</v>
          </cell>
          <cell r="F29">
            <v>48.161008230452673</v>
          </cell>
          <cell r="G29">
            <v>8.3333333333333321</v>
          </cell>
          <cell r="H29">
            <v>55.739506172839491</v>
          </cell>
          <cell r="I29">
            <v>52.329881582262544</v>
          </cell>
        </row>
        <row r="30">
          <cell r="C30" t="str">
            <v>Democratic Republic of Congo</v>
          </cell>
          <cell r="D30">
            <v>67.971380471380471</v>
          </cell>
          <cell r="E30">
            <v>54.32282003710575</v>
          </cell>
          <cell r="F30">
            <v>48.562409812409804</v>
          </cell>
          <cell r="G30">
            <v>22.499999999999996</v>
          </cell>
          <cell r="H30">
            <v>49.201731601731595</v>
          </cell>
          <cell r="I30">
            <v>49.409874252731406</v>
          </cell>
        </row>
        <row r="31">
          <cell r="C31" t="str">
            <v>Ecuador</v>
          </cell>
          <cell r="D31">
            <v>55.359147025813684</v>
          </cell>
          <cell r="E31">
            <v>30.517762660619798</v>
          </cell>
          <cell r="F31">
            <v>46.134960718294053</v>
          </cell>
          <cell r="G31">
            <v>28.939393939393938</v>
          </cell>
          <cell r="H31">
            <v>56.819444444444443</v>
          </cell>
          <cell r="I31">
            <v>43.662655466226887</v>
          </cell>
        </row>
        <row r="32">
          <cell r="C32" t="str">
            <v>El Salvador</v>
          </cell>
          <cell r="D32">
            <v>62.466083299416631</v>
          </cell>
          <cell r="E32">
            <v>55.477311803842419</v>
          </cell>
          <cell r="F32">
            <v>51.876190938690932</v>
          </cell>
          <cell r="G32">
            <v>28.018648018648019</v>
          </cell>
          <cell r="H32">
            <v>61.605291005291008</v>
          </cell>
          <cell r="I32">
            <v>52.39347625163952</v>
          </cell>
        </row>
        <row r="33">
          <cell r="C33" t="str">
            <v>Eritrea</v>
          </cell>
          <cell r="D33">
            <v>44.704184704184705</v>
          </cell>
          <cell r="E33">
            <v>42.463409606266744</v>
          </cell>
          <cell r="F33">
            <v>39.410774410774415</v>
          </cell>
          <cell r="G33">
            <v>29.577020202020201</v>
          </cell>
          <cell r="H33">
            <v>47.04579124579125</v>
          </cell>
          <cell r="I33">
            <v>40.939273689273683</v>
          </cell>
        </row>
        <row r="34">
          <cell r="C34" t="str">
            <v>Ethiopia</v>
          </cell>
          <cell r="D34">
            <v>80.390720390720404</v>
          </cell>
          <cell r="E34">
            <v>54.826832275811867</v>
          </cell>
          <cell r="F34">
            <v>57.663740580407243</v>
          </cell>
          <cell r="G34">
            <v>35.034965034965033</v>
          </cell>
          <cell r="H34">
            <v>74.698412698412682</v>
          </cell>
          <cell r="I34">
            <v>60.193254968765174</v>
          </cell>
        </row>
        <row r="35">
          <cell r="C35" t="str">
            <v>Georgia</v>
          </cell>
          <cell r="D35">
            <v>30.134680134680135</v>
          </cell>
          <cell r="E35">
            <v>48.855905998763149</v>
          </cell>
          <cell r="F35">
            <v>53.619528619528609</v>
          </cell>
          <cell r="G35">
            <v>47.272727272727273</v>
          </cell>
          <cell r="H35">
            <v>52.54545454545454</v>
          </cell>
          <cell r="I35">
            <v>47.580705009276443</v>
          </cell>
        </row>
        <row r="36">
          <cell r="C36" t="str">
            <v>Ghana</v>
          </cell>
          <cell r="D36">
            <v>76.668701668701672</v>
          </cell>
          <cell r="E36">
            <v>81.84196755625328</v>
          </cell>
          <cell r="F36">
            <v>71.992436575769915</v>
          </cell>
          <cell r="G36">
            <v>78.555555555555557</v>
          </cell>
          <cell r="H36">
            <v>60.856125356125361</v>
          </cell>
          <cell r="I36">
            <v>74.110675039246459</v>
          </cell>
        </row>
        <row r="37">
          <cell r="C37" t="str">
            <v>Guatemala</v>
          </cell>
          <cell r="D37">
            <v>48.611111111111114</v>
          </cell>
          <cell r="E37">
            <v>31.218649075791923</v>
          </cell>
          <cell r="F37">
            <v>30.036475869809198</v>
          </cell>
          <cell r="G37">
            <v>3.333333333333333</v>
          </cell>
          <cell r="H37">
            <v>44.058922558922561</v>
          </cell>
          <cell r="I37">
            <v>31.645605717034279</v>
          </cell>
        </row>
        <row r="38">
          <cell r="C38" t="str">
            <v>Honduras</v>
          </cell>
          <cell r="D38">
            <v>73.570318570318577</v>
          </cell>
          <cell r="E38">
            <v>65.164914450628743</v>
          </cell>
          <cell r="F38">
            <v>60.138796388796386</v>
          </cell>
          <cell r="G38">
            <v>40.555555555555557</v>
          </cell>
          <cell r="H38">
            <v>61.000691900691905</v>
          </cell>
          <cell r="I38">
            <v>60.77208875780304</v>
          </cell>
        </row>
        <row r="39">
          <cell r="C39" t="str">
            <v>India</v>
          </cell>
          <cell r="D39">
            <v>68.703703703703709</v>
          </cell>
          <cell r="E39">
            <v>52.851024007486593</v>
          </cell>
          <cell r="F39">
            <v>45.773609106942438</v>
          </cell>
          <cell r="G39">
            <v>46.656746031746032</v>
          </cell>
          <cell r="H39">
            <v>61.126807760141084</v>
          </cell>
          <cell r="I39">
            <v>53.877276162990448</v>
          </cell>
        </row>
        <row r="40">
          <cell r="C40" t="str">
            <v>Indonesia</v>
          </cell>
          <cell r="D40">
            <v>60.589225589225585</v>
          </cell>
          <cell r="E40">
            <v>42.020202020202021</v>
          </cell>
          <cell r="F40">
            <v>38.493265993265986</v>
          </cell>
          <cell r="G40">
            <v>34.545454545454547</v>
          </cell>
          <cell r="H40">
            <v>50.994612794612792</v>
          </cell>
          <cell r="I40">
            <v>44.208465608465595</v>
          </cell>
        </row>
        <row r="41">
          <cell r="C41" t="str">
            <v>Kenya</v>
          </cell>
          <cell r="D41">
            <v>84.020061728395063</v>
          </cell>
          <cell r="E41">
            <v>60.255102040816332</v>
          </cell>
          <cell r="F41">
            <v>52.655423280423285</v>
          </cell>
          <cell r="G41">
            <v>50.666666666666671</v>
          </cell>
          <cell r="H41">
            <v>56.210317460317469</v>
          </cell>
          <cell r="I41">
            <v>59.775888133030989</v>
          </cell>
        </row>
        <row r="42">
          <cell r="C42" t="str">
            <v>Kyrgyz Republic</v>
          </cell>
          <cell r="D42">
            <v>55.402930402930401</v>
          </cell>
          <cell r="E42">
            <v>65.734718795943294</v>
          </cell>
          <cell r="F42">
            <v>54.894179894179899</v>
          </cell>
          <cell r="G42">
            <v>51.538461538461533</v>
          </cell>
          <cell r="H42">
            <v>60.783068783068778</v>
          </cell>
          <cell r="I42">
            <v>57.511383552199874</v>
          </cell>
        </row>
        <row r="43">
          <cell r="C43" t="str">
            <v>Madagascar</v>
          </cell>
          <cell r="D43">
            <v>58.920153920153922</v>
          </cell>
          <cell r="E43">
            <v>58.629069343355056</v>
          </cell>
          <cell r="F43">
            <v>59.099511599511594</v>
          </cell>
          <cell r="G43">
            <v>20.02525252525253</v>
          </cell>
          <cell r="H43">
            <v>61.102835436168768</v>
          </cell>
          <cell r="I43">
            <v>53.67882822644728</v>
          </cell>
        </row>
        <row r="44">
          <cell r="C44" t="str">
            <v>Malawi</v>
          </cell>
          <cell r="D44">
            <v>79.054967666078781</v>
          </cell>
          <cell r="E44">
            <v>59.537208822923105</v>
          </cell>
          <cell r="F44">
            <v>62.233645983645978</v>
          </cell>
          <cell r="G44">
            <v>42.777777777777771</v>
          </cell>
          <cell r="H44">
            <v>58.847138047138039</v>
          </cell>
          <cell r="I44">
            <v>61.314817105293294</v>
          </cell>
        </row>
        <row r="45">
          <cell r="C45" t="str">
            <v>Mali</v>
          </cell>
          <cell r="D45">
            <v>73.134666259666261</v>
          </cell>
          <cell r="E45">
            <v>63.265409949083434</v>
          </cell>
          <cell r="F45">
            <v>66.338680609513958</v>
          </cell>
          <cell r="G45">
            <v>38.131313131313128</v>
          </cell>
          <cell r="H45">
            <v>68.932860349527019</v>
          </cell>
          <cell r="I45">
            <v>63.230025769141434</v>
          </cell>
        </row>
        <row r="46">
          <cell r="C46" t="str">
            <v>Mauritania</v>
          </cell>
          <cell r="D46">
            <v>54.583225416558747</v>
          </cell>
          <cell r="E46">
            <v>21.467421467421467</v>
          </cell>
          <cell r="F46">
            <v>19.045584045584047</v>
          </cell>
          <cell r="G46">
            <v>1.6666666666666665</v>
          </cell>
          <cell r="H46">
            <v>32.579124579124581</v>
          </cell>
          <cell r="I46">
            <v>25.072779072779074</v>
          </cell>
        </row>
        <row r="47">
          <cell r="C47" t="str">
            <v>Mauritius</v>
          </cell>
          <cell r="D47">
            <v>85.339506172839506</v>
          </cell>
          <cell r="E47">
            <v>72.105407819693525</v>
          </cell>
          <cell r="F47">
            <v>79.243827160493836</v>
          </cell>
          <cell r="G47">
            <v>40</v>
          </cell>
          <cell r="H47">
            <v>76.576038159371492</v>
          </cell>
          <cell r="I47">
            <v>72.873743099933577</v>
          </cell>
        </row>
        <row r="48">
          <cell r="C48" t="str">
            <v>Mexico</v>
          </cell>
          <cell r="D48">
            <v>62.67806267806268</v>
          </cell>
          <cell r="E48">
            <v>47.740524781341108</v>
          </cell>
          <cell r="F48">
            <v>52.699730824730828</v>
          </cell>
          <cell r="G48">
            <v>42.272727272727273</v>
          </cell>
          <cell r="H48">
            <v>64.622377622377627</v>
          </cell>
          <cell r="I48">
            <v>53.632124111715946</v>
          </cell>
        </row>
        <row r="49">
          <cell r="C49" t="str">
            <v>Moldova</v>
          </cell>
          <cell r="D49">
            <v>52.07027540360874</v>
          </cell>
          <cell r="E49">
            <v>42.155856237488891</v>
          </cell>
          <cell r="F49">
            <v>29.58553791887125</v>
          </cell>
          <cell r="G49">
            <v>26.234432234432234</v>
          </cell>
          <cell r="H49">
            <v>59.609523809523807</v>
          </cell>
          <cell r="I49">
            <v>39.764539466580274</v>
          </cell>
        </row>
        <row r="50">
          <cell r="C50" t="str">
            <v>Mozambique</v>
          </cell>
          <cell r="D50">
            <v>65.535353535353536</v>
          </cell>
          <cell r="E50">
            <v>58.157596371882086</v>
          </cell>
          <cell r="F50">
            <v>52.791041730435673</v>
          </cell>
          <cell r="G50">
            <v>64.5</v>
          </cell>
          <cell r="H50">
            <v>62.533108866442205</v>
          </cell>
          <cell r="I50">
            <v>59.110513504452896</v>
          </cell>
        </row>
        <row r="51">
          <cell r="C51" t="str">
            <v>Nicaragua</v>
          </cell>
          <cell r="D51">
            <v>53.261784511784519</v>
          </cell>
          <cell r="E51">
            <v>63.841991341991339</v>
          </cell>
          <cell r="F51">
            <v>66.860269360269356</v>
          </cell>
          <cell r="G51">
            <v>40.000000000000007</v>
          </cell>
          <cell r="H51">
            <v>77.925925925925924</v>
          </cell>
          <cell r="I51">
            <v>61.669071669071649</v>
          </cell>
        </row>
        <row r="52">
          <cell r="C52" t="str">
            <v>Niger</v>
          </cell>
          <cell r="D52">
            <v>77.290302290302279</v>
          </cell>
          <cell r="E52">
            <v>64.255189255189251</v>
          </cell>
          <cell r="F52">
            <v>58.975052725052734</v>
          </cell>
          <cell r="G52">
            <v>30.303030303030301</v>
          </cell>
          <cell r="H52">
            <v>67.69434269434268</v>
          </cell>
          <cell r="I52">
            <v>60.32044674901816</v>
          </cell>
        </row>
        <row r="53">
          <cell r="C53" t="str">
            <v>Nigeria</v>
          </cell>
          <cell r="D53">
            <v>70.262345679012341</v>
          </cell>
          <cell r="E53">
            <v>45.823934191281126</v>
          </cell>
          <cell r="F53">
            <v>49.160754369087698</v>
          </cell>
          <cell r="G53">
            <v>29.777777777777779</v>
          </cell>
          <cell r="H53">
            <v>50.406790123456787</v>
          </cell>
          <cell r="I53">
            <v>49.519814438521927</v>
          </cell>
        </row>
        <row r="54">
          <cell r="C54" t="str">
            <v>Oman</v>
          </cell>
          <cell r="D54">
            <v>62.098765432098766</v>
          </cell>
          <cell r="E54">
            <v>62.236799481697446</v>
          </cell>
          <cell r="F54">
            <v>68.757816257816259</v>
          </cell>
          <cell r="G54">
            <v>72.666666666666671</v>
          </cell>
          <cell r="H54">
            <v>70.342592592592595</v>
          </cell>
          <cell r="I54">
            <v>67.048013649904405</v>
          </cell>
        </row>
        <row r="55">
          <cell r="C55" t="str">
            <v>Pakistan</v>
          </cell>
          <cell r="D55">
            <v>63.830613830613835</v>
          </cell>
          <cell r="E55">
            <v>46.950668379239815</v>
          </cell>
          <cell r="F55">
            <v>35.949020115686778</v>
          </cell>
          <cell r="G55">
            <v>25.772727272727273</v>
          </cell>
          <cell r="H55">
            <v>45.450099283432614</v>
          </cell>
          <cell r="I55">
            <v>42.832592451640075</v>
          </cell>
        </row>
        <row r="56">
          <cell r="C56" t="str">
            <v>Panama</v>
          </cell>
          <cell r="D56">
            <v>46.047008547008545</v>
          </cell>
          <cell r="E56">
            <v>35.333502476359619</v>
          </cell>
          <cell r="F56">
            <v>38.166887125220462</v>
          </cell>
          <cell r="G56">
            <v>24.459207459207459</v>
          </cell>
          <cell r="H56">
            <v>50.732280065613402</v>
          </cell>
          <cell r="I56">
            <v>38.787904335523386</v>
          </cell>
        </row>
        <row r="57">
          <cell r="C57" t="str">
            <v>Paraguay</v>
          </cell>
          <cell r="D57">
            <v>53.092144027601542</v>
          </cell>
          <cell r="E57">
            <v>36.649834759078452</v>
          </cell>
          <cell r="F57">
            <v>41.616723418194006</v>
          </cell>
          <cell r="G57">
            <v>27.993589743589745</v>
          </cell>
          <cell r="H57">
            <v>51.710431811051009</v>
          </cell>
          <cell r="I57">
            <v>42.086357036305436</v>
          </cell>
        </row>
        <row r="58">
          <cell r="C58" t="str">
            <v>Peru</v>
          </cell>
          <cell r="D58">
            <v>50.569584736251407</v>
          </cell>
          <cell r="E58">
            <v>46.7687074829932</v>
          </cell>
          <cell r="F58">
            <v>42.841209716209711</v>
          </cell>
          <cell r="G58">
            <v>45.897435897435898</v>
          </cell>
          <cell r="H58">
            <v>53.147414930748269</v>
          </cell>
          <cell r="I58">
            <v>46.860492329539937</v>
          </cell>
        </row>
        <row r="59">
          <cell r="C59" t="str">
            <v>Philippines</v>
          </cell>
          <cell r="D59">
            <v>66.984661429105884</v>
          </cell>
          <cell r="E59">
            <v>63.2423396709111</v>
          </cell>
          <cell r="F59">
            <v>57.198138795361018</v>
          </cell>
          <cell r="G59">
            <v>46.5</v>
          </cell>
          <cell r="H59">
            <v>54.784036950703616</v>
          </cell>
          <cell r="I59">
            <v>58.211491330538948</v>
          </cell>
        </row>
        <row r="60">
          <cell r="C60" t="str">
            <v>Romania</v>
          </cell>
          <cell r="D60">
            <v>21.909171075837744</v>
          </cell>
          <cell r="E60">
            <v>16.912452626738339</v>
          </cell>
          <cell r="F60">
            <v>25.285424452091117</v>
          </cell>
          <cell r="G60">
            <v>17.307692307692307</v>
          </cell>
          <cell r="H60">
            <v>46.338698338698336</v>
          </cell>
          <cell r="I60">
            <v>24.899978328549757</v>
          </cell>
        </row>
        <row r="61">
          <cell r="C61" t="str">
            <v>Rwanda</v>
          </cell>
          <cell r="D61">
            <v>96.296296296296305</v>
          </cell>
          <cell r="E61">
            <v>83.199340342197488</v>
          </cell>
          <cell r="F61">
            <v>85.878627545294236</v>
          </cell>
          <cell r="G61">
            <v>88.888888888888886</v>
          </cell>
          <cell r="H61">
            <v>86.344781144781138</v>
          </cell>
          <cell r="I61">
            <v>87.62528688242972</v>
          </cell>
        </row>
        <row r="62">
          <cell r="C62" t="str">
            <v>Senegal</v>
          </cell>
          <cell r="D62">
            <v>77.152777777777786</v>
          </cell>
          <cell r="E62">
            <v>72.237339380196531</v>
          </cell>
          <cell r="F62">
            <v>69.906856261022924</v>
          </cell>
          <cell r="G62">
            <v>68.650793650793645</v>
          </cell>
          <cell r="H62">
            <v>72.173865640532313</v>
          </cell>
          <cell r="I62">
            <v>71.850965301945678</v>
          </cell>
        </row>
        <row r="63">
          <cell r="C63" t="str">
            <v>South Africa</v>
          </cell>
          <cell r="D63">
            <v>80.662393162393144</v>
          </cell>
          <cell r="E63">
            <v>68.438426652712366</v>
          </cell>
          <cell r="F63">
            <v>66.443602693602699</v>
          </cell>
          <cell r="G63">
            <v>76.242424242424235</v>
          </cell>
          <cell r="H63">
            <v>65.282310282310277</v>
          </cell>
          <cell r="I63">
            <v>70.514007156864295</v>
          </cell>
        </row>
        <row r="64">
          <cell r="C64" t="str">
            <v>South Sudan</v>
          </cell>
          <cell r="D64">
            <v>37.297979797979792</v>
          </cell>
          <cell r="E64">
            <v>24.71655328798186</v>
          </cell>
          <cell r="F64">
            <v>26.031144781144778</v>
          </cell>
          <cell r="G64">
            <v>23.969696969696969</v>
          </cell>
          <cell r="H64">
            <v>29.755331088664423</v>
          </cell>
          <cell r="I64">
            <v>27.937217984837023</v>
          </cell>
        </row>
        <row r="65">
          <cell r="C65" t="str">
            <v>Tajikistan</v>
          </cell>
          <cell r="D65">
            <v>65.404040404040401</v>
          </cell>
          <cell r="E65">
            <v>59.798666941524075</v>
          </cell>
          <cell r="F65">
            <v>66.329264870931539</v>
          </cell>
          <cell r="G65">
            <v>54</v>
          </cell>
          <cell r="H65">
            <v>77.248316498316498</v>
          </cell>
          <cell r="I65">
            <v>64.663076341647781</v>
          </cell>
        </row>
        <row r="66">
          <cell r="C66" t="str">
            <v>Tanzania</v>
          </cell>
          <cell r="D66">
            <v>72.954144620811277</v>
          </cell>
          <cell r="E66">
            <v>62.626803468640212</v>
          </cell>
          <cell r="F66">
            <v>52.403083028083024</v>
          </cell>
          <cell r="G66">
            <v>45</v>
          </cell>
          <cell r="H66">
            <v>59.058836996336993</v>
          </cell>
          <cell r="I66">
            <v>57.864104952115156</v>
          </cell>
        </row>
        <row r="67">
          <cell r="C67" t="str">
            <v>Timor-Leste</v>
          </cell>
          <cell r="D67">
            <v>44.629629629629626</v>
          </cell>
          <cell r="E67">
            <v>33.511499838030446</v>
          </cell>
          <cell r="F67">
            <v>29.953703703703706</v>
          </cell>
          <cell r="G67">
            <v>24.88095238095238</v>
          </cell>
          <cell r="H67">
            <v>42.637566137566139</v>
          </cell>
          <cell r="I67">
            <v>34.268437533743651</v>
          </cell>
        </row>
        <row r="68">
          <cell r="C68" t="str">
            <v>Togo</v>
          </cell>
          <cell r="D68">
            <v>69.339225589225592</v>
          </cell>
          <cell r="E68">
            <v>68.396825396825392</v>
          </cell>
          <cell r="F68">
            <v>64.515692640692649</v>
          </cell>
          <cell r="G68">
            <v>60</v>
          </cell>
          <cell r="H68">
            <v>73.805515472182137</v>
          </cell>
          <cell r="I68">
            <v>66.800829153210103</v>
          </cell>
        </row>
        <row r="69">
          <cell r="C69" t="str">
            <v>Trinidad &amp; Tobago</v>
          </cell>
          <cell r="D69">
            <v>80.211640211640216</v>
          </cell>
          <cell r="E69">
            <v>40.349314328906168</v>
          </cell>
          <cell r="F69">
            <v>43.237801293356846</v>
          </cell>
          <cell r="G69">
            <v>54.285714285714292</v>
          </cell>
          <cell r="H69">
            <v>59.442680776014107</v>
          </cell>
          <cell r="I69">
            <v>52.891732354317391</v>
          </cell>
        </row>
        <row r="70">
          <cell r="C70" t="str">
            <v>Turkmenistan</v>
          </cell>
          <cell r="D70">
            <v>55.555555555555564</v>
          </cell>
          <cell r="E70">
            <v>56.040564373897702</v>
          </cell>
          <cell r="F70">
            <v>72.937610229276885</v>
          </cell>
          <cell r="G70">
            <v>79.333333333333343</v>
          </cell>
          <cell r="H70">
            <v>84.284768318101641</v>
          </cell>
          <cell r="I70">
            <v>69.497604428976999</v>
          </cell>
        </row>
        <row r="71">
          <cell r="C71" t="str">
            <v>Uganda</v>
          </cell>
          <cell r="D71">
            <v>71.462488129154792</v>
          </cell>
          <cell r="E71">
            <v>62.096633525204957</v>
          </cell>
          <cell r="F71">
            <v>64.81481481481481</v>
          </cell>
          <cell r="G71">
            <v>48.298368298368295</v>
          </cell>
          <cell r="H71">
            <v>58.743589743589745</v>
          </cell>
          <cell r="I71">
            <v>62.183969469683738</v>
          </cell>
        </row>
        <row r="72">
          <cell r="C72" t="str">
            <v>Uzbekistan</v>
          </cell>
          <cell r="D72">
            <v>70.286596119929456</v>
          </cell>
          <cell r="E72">
            <v>52.561916541508374</v>
          </cell>
          <cell r="F72">
            <v>60.484191734191732</v>
          </cell>
          <cell r="G72">
            <v>34.777777777777779</v>
          </cell>
          <cell r="H72">
            <v>65.028469678469691</v>
          </cell>
          <cell r="I72">
            <v>57.556986588619246</v>
          </cell>
        </row>
        <row r="73">
          <cell r="C73" t="str">
            <v>Zambia</v>
          </cell>
          <cell r="D73">
            <v>66.804800138133473</v>
          </cell>
          <cell r="E73">
            <v>50.44526901669758</v>
          </cell>
          <cell r="F73">
            <v>49.953518703518711</v>
          </cell>
          <cell r="G73">
            <v>33.727272727272727</v>
          </cell>
          <cell r="H73">
            <v>54.086580086580078</v>
          </cell>
          <cell r="I73">
            <v>51.213062070204934</v>
          </cell>
        </row>
        <row r="74">
          <cell r="C74" t="str">
            <v>Zimbabwe</v>
          </cell>
          <cell r="D74">
            <v>80.914702581369241</v>
          </cell>
          <cell r="E74">
            <v>66.117982546553961</v>
          </cell>
          <cell r="F74">
            <v>60.180976430976422</v>
          </cell>
          <cell r="G74">
            <v>59.121212121212125</v>
          </cell>
          <cell r="H74">
            <v>67.328114478114486</v>
          </cell>
          <cell r="I74">
            <v>65.792355528069791</v>
          </cell>
        </row>
        <row r="75">
          <cell r="C75" t="str">
            <v>Viet Nam</v>
          </cell>
          <cell r="D75">
            <v>80.493827160493836</v>
          </cell>
          <cell r="E75">
            <v>56.548885732559199</v>
          </cell>
          <cell r="F75">
            <v>64.938271604938265</v>
          </cell>
          <cell r="G75">
            <v>56</v>
          </cell>
          <cell r="H75">
            <v>69.501234567901221</v>
          </cell>
          <cell r="I75">
            <v>65.302017005418364</v>
          </cell>
        </row>
        <row r="76">
          <cell r="C76" t="str">
            <v>Nepal</v>
          </cell>
          <cell r="D76">
            <v>58.611111111111107</v>
          </cell>
          <cell r="E76">
            <v>55.239813096955956</v>
          </cell>
          <cell r="F76">
            <v>48.778058361391693</v>
          </cell>
          <cell r="G76">
            <v>41.463203463203463</v>
          </cell>
          <cell r="H76">
            <v>62.32525252525253</v>
          </cell>
          <cell r="I76">
            <v>52.646409674981101</v>
          </cell>
        </row>
        <row r="77">
          <cell r="C77" t="str">
            <v>Myanmar</v>
          </cell>
          <cell r="D77">
            <v>53.994708994708994</v>
          </cell>
          <cell r="E77">
            <v>37.836211407639986</v>
          </cell>
          <cell r="F77">
            <v>39.015151515151523</v>
          </cell>
          <cell r="G77">
            <v>9.9999999999999964</v>
          </cell>
          <cell r="H77">
            <v>56.007270507270505</v>
          </cell>
          <cell r="I77">
            <v>39.629711558282985</v>
          </cell>
        </row>
        <row r="78">
          <cell r="C78" t="str">
            <v>Libya</v>
          </cell>
          <cell r="D78">
            <v>3.3564814814814814</v>
          </cell>
          <cell r="E78">
            <v>9.9206349206349201E-2</v>
          </cell>
          <cell r="F78">
            <v>11.396604938271606</v>
          </cell>
          <cell r="G78">
            <v>0</v>
          </cell>
          <cell r="H78">
            <v>32.493055555555557</v>
          </cell>
          <cell r="I78">
            <v>9.1445105820105823</v>
          </cell>
        </row>
        <row r="79">
          <cell r="C79" t="str">
            <v>Yemen</v>
          </cell>
          <cell r="D79">
            <v>59.15004748338081</v>
          </cell>
          <cell r="E79">
            <v>38.315142906979645</v>
          </cell>
          <cell r="F79">
            <v>49.341954341954342</v>
          </cell>
          <cell r="G79">
            <v>14.09090909090909</v>
          </cell>
          <cell r="H79">
            <v>44.390109890109883</v>
          </cell>
          <cell r="I79">
            <v>43.074709493076817</v>
          </cell>
        </row>
        <row r="80">
          <cell r="C80" t="str">
            <v>Namibia</v>
          </cell>
          <cell r="D80">
            <v>59.583333333333329</v>
          </cell>
          <cell r="E80">
            <v>44.251082251082245</v>
          </cell>
          <cell r="F80">
            <v>41.356421356421357</v>
          </cell>
          <cell r="G80">
            <v>41.142857142857139</v>
          </cell>
          <cell r="H80">
            <v>54.732659932659928</v>
          </cell>
          <cell r="I80">
            <v>47.248510748510746</v>
          </cell>
        </row>
        <row r="81">
          <cell r="C81" t="str">
            <v>Gambia</v>
          </cell>
          <cell r="D81">
            <v>50.589225589225585</v>
          </cell>
          <cell r="E81">
            <v>57.564076135504706</v>
          </cell>
          <cell r="F81">
            <v>49.391835016835017</v>
          </cell>
          <cell r="G81">
            <v>24.444444444444439</v>
          </cell>
          <cell r="H81">
            <v>59.573793490460162</v>
          </cell>
          <cell r="I81">
            <v>49.122202753155129</v>
          </cell>
        </row>
        <row r="82">
          <cell r="C82" t="str">
            <v>Afghanistan</v>
          </cell>
          <cell r="D82">
            <v>36.806156806156807</v>
          </cell>
          <cell r="E82">
            <v>30.609171629579794</v>
          </cell>
          <cell r="F82">
            <v>35.906177156177158</v>
          </cell>
          <cell r="G82">
            <v>13.846153846153845</v>
          </cell>
          <cell r="H82">
            <v>40.41643788310455</v>
          </cell>
          <cell r="I82">
            <v>32.493949336126207</v>
          </cell>
        </row>
        <row r="83">
          <cell r="C83" t="str">
            <v>Jamaica</v>
          </cell>
          <cell r="D83">
            <v>75.529100529100532</v>
          </cell>
          <cell r="E83">
            <v>66.673881673881681</v>
          </cell>
          <cell r="F83">
            <v>59.666606541606541</v>
          </cell>
          <cell r="G83">
            <v>49.93650793650793</v>
          </cell>
          <cell r="H83">
            <v>66.113224429891105</v>
          </cell>
          <cell r="I83">
            <v>63.318277577801382</v>
          </cell>
        </row>
        <row r="84">
          <cell r="C84" t="str">
            <v>Sri Lanka</v>
          </cell>
          <cell r="D84">
            <v>76.479076479076483</v>
          </cell>
          <cell r="E84">
            <v>70.944531658817368</v>
          </cell>
          <cell r="F84">
            <v>67.618492618492624</v>
          </cell>
          <cell r="G84">
            <v>42.11888111888112</v>
          </cell>
          <cell r="H84">
            <v>67.923931623931622</v>
          </cell>
          <cell r="I84">
            <v>66.203490160633024</v>
          </cell>
        </row>
        <row r="85">
          <cell r="C85" t="str">
            <v>Turkey</v>
          </cell>
          <cell r="D85">
            <v>36.48644565311232</v>
          </cell>
          <cell r="E85">
            <v>37.399860154962191</v>
          </cell>
          <cell r="F85">
            <v>55.858092524759194</v>
          </cell>
          <cell r="G85">
            <v>19.790209790209794</v>
          </cell>
          <cell r="H85">
            <v>38.291285103785107</v>
          </cell>
          <cell r="I85">
            <v>41.183493707728417</v>
          </cell>
        </row>
        <row r="86">
          <cell r="C86" t="str">
            <v>Swaziland</v>
          </cell>
          <cell r="D86">
            <v>83.148148148148152</v>
          </cell>
          <cell r="E86">
            <v>82.280171327790384</v>
          </cell>
          <cell r="F86">
            <v>77.643097643097633</v>
          </cell>
          <cell r="G86">
            <v>52.38095238095238</v>
          </cell>
          <cell r="H86">
            <v>65.322530864197532</v>
          </cell>
          <cell r="I86">
            <v>74.698806851584621</v>
          </cell>
        </row>
        <row r="87">
          <cell r="C87" t="str">
            <v>Haiti</v>
          </cell>
          <cell r="D87">
            <v>66.666666666666657</v>
          </cell>
          <cell r="E87">
            <v>62.314544865565281</v>
          </cell>
          <cell r="F87">
            <v>66.316137566137556</v>
          </cell>
          <cell r="G87">
            <v>40.19047619047619</v>
          </cell>
          <cell r="H87">
            <v>65.158201058201058</v>
          </cell>
          <cell r="I87">
            <v>61.678252888456974</v>
          </cell>
        </row>
        <row r="88">
          <cell r="C88" t="str">
            <v>Iraq</v>
          </cell>
          <cell r="D88">
            <v>53.055555555555564</v>
          </cell>
          <cell r="E88">
            <v>38.775510204081634</v>
          </cell>
          <cell r="F88">
            <v>47.404467960023517</v>
          </cell>
          <cell r="G88">
            <v>27.460317460317459</v>
          </cell>
          <cell r="H88">
            <v>38.418342151675482</v>
          </cell>
          <cell r="I88">
            <v>42.514537666918621</v>
          </cell>
        </row>
        <row r="89">
          <cell r="C89" t="str">
            <v>Jordan</v>
          </cell>
          <cell r="D89">
            <v>71.65982165982166</v>
          </cell>
          <cell r="E89">
            <v>59.305641448498591</v>
          </cell>
          <cell r="F89">
            <v>72.658545158545166</v>
          </cell>
          <cell r="G89">
            <v>42.571428571428569</v>
          </cell>
          <cell r="H89">
            <v>57.046068746068748</v>
          </cell>
          <cell r="I89">
            <v>63.288241388241389</v>
          </cell>
        </row>
        <row r="90">
          <cell r="C90" t="str">
            <v>Mongolia</v>
          </cell>
          <cell r="D90">
            <v>76.604938271604937</v>
          </cell>
          <cell r="E90">
            <v>75.813271195924244</v>
          </cell>
          <cell r="F90">
            <v>67.153201736535067</v>
          </cell>
          <cell r="G90">
            <v>64.275641025641022</v>
          </cell>
          <cell r="H90">
            <v>73.744973544973533</v>
          </cell>
          <cell r="I90">
            <v>71.036114905502671</v>
          </cell>
        </row>
        <row r="91">
          <cell r="C91" t="str">
            <v>Egypt</v>
          </cell>
          <cell r="D91">
            <v>45.529470529470522</v>
          </cell>
          <cell r="E91">
            <v>43.978470509082754</v>
          </cell>
          <cell r="F91">
            <v>61.355157188490523</v>
          </cell>
          <cell r="G91">
            <v>21.868131868131869</v>
          </cell>
          <cell r="H91">
            <v>51.313797313797316</v>
          </cell>
          <cell r="I91">
            <v>48.091361397483851</v>
          </cell>
        </row>
        <row r="92">
          <cell r="C92" t="str">
            <v>Liberia</v>
          </cell>
          <cell r="D92">
            <v>62.83015338570894</v>
          </cell>
          <cell r="E92">
            <v>57.562358276643991</v>
          </cell>
          <cell r="F92">
            <v>53.140432098765423</v>
          </cell>
          <cell r="G92">
            <v>55.555555555555557</v>
          </cell>
          <cell r="H92">
            <v>57.03872053872054</v>
          </cell>
          <cell r="I92">
            <v>56.587828397352212</v>
          </cell>
        </row>
        <row r="93">
          <cell r="C93" t="str">
            <v>China</v>
          </cell>
          <cell r="D93">
            <v>68.785072951739608</v>
          </cell>
          <cell r="E93">
            <v>55.373118944547507</v>
          </cell>
          <cell r="F93">
            <v>66.23737373737373</v>
          </cell>
          <cell r="G93">
            <v>54.020202020202021</v>
          </cell>
          <cell r="H93">
            <v>66.996352413019082</v>
          </cell>
          <cell r="I93">
            <v>62.864386495338877</v>
          </cell>
        </row>
        <row r="94">
          <cell r="C94" t="str">
            <v>Lesotho</v>
          </cell>
          <cell r="D94">
            <v>42.258564480786696</v>
          </cell>
          <cell r="E94">
            <v>46.850133992991132</v>
          </cell>
          <cell r="F94">
            <v>43.169191919191917</v>
          </cell>
          <cell r="G94">
            <v>16.444444444444446</v>
          </cell>
          <cell r="H94">
            <v>50.629068462401797</v>
          </cell>
          <cell r="I94">
            <v>40.997148354291205</v>
          </cell>
        </row>
        <row r="95">
          <cell r="C95" t="str">
            <v>Ukraine</v>
          </cell>
          <cell r="D95">
            <v>47.242572242572237</v>
          </cell>
          <cell r="E95">
            <v>35.080112631133041</v>
          </cell>
          <cell r="F95">
            <v>43.681318681318679</v>
          </cell>
          <cell r="G95">
            <v>27.142857142857139</v>
          </cell>
          <cell r="H95">
            <v>54.410052910052912</v>
          </cell>
          <cell r="I95">
            <v>41.741617037535399</v>
          </cell>
        </row>
        <row r="96">
          <cell r="C96" t="str">
            <v>Thailand</v>
          </cell>
          <cell r="D96">
            <v>84.229797979797979</v>
          </cell>
          <cell r="E96">
            <v>73.378169449598019</v>
          </cell>
          <cell r="F96">
            <v>80.944865319865315</v>
          </cell>
          <cell r="G96">
            <v>68.611111111111114</v>
          </cell>
          <cell r="H96">
            <v>73.626262626262616</v>
          </cell>
          <cell r="I96">
            <v>77.187177901463613</v>
          </cell>
        </row>
        <row r="97">
          <cell r="C97" t="str">
            <v>Iran</v>
          </cell>
          <cell r="D97">
            <v>50.641534391534385</v>
          </cell>
          <cell r="E97">
            <v>55.329902523780063</v>
          </cell>
          <cell r="F97">
            <v>57.114431350542475</v>
          </cell>
          <cell r="G97">
            <v>43.531746031746039</v>
          </cell>
          <cell r="H97">
            <v>44.896344396344396</v>
          </cell>
          <cell r="I97">
            <v>51.962061496075087</v>
          </cell>
        </row>
        <row r="98">
          <cell r="C98" t="str">
            <v>Kazakhstan</v>
          </cell>
          <cell r="D98">
            <v>57.901234567901234</v>
          </cell>
          <cell r="E98">
            <v>35.62358276643991</v>
          </cell>
          <cell r="F98">
            <v>49.206349206349209</v>
          </cell>
          <cell r="G98">
            <v>33.333333333333336</v>
          </cell>
          <cell r="H98">
            <v>55.115859449192783</v>
          </cell>
          <cell r="I98">
            <v>46.556989747465934</v>
          </cell>
        </row>
        <row r="99">
          <cell r="C99" t="str">
            <v>Malaysia</v>
          </cell>
          <cell r="D99">
            <v>76.145313426015178</v>
          </cell>
          <cell r="E99">
            <v>68.263174944163126</v>
          </cell>
          <cell r="F99">
            <v>75.456453877506505</v>
          </cell>
          <cell r="G99">
            <v>70.63852813852813</v>
          </cell>
          <cell r="H99">
            <v>64.603983626739051</v>
          </cell>
          <cell r="I99">
            <v>71.792578136592383</v>
          </cell>
        </row>
        <row r="100">
          <cell r="C100" t="str">
            <v>Morocco</v>
          </cell>
          <cell r="D100">
            <v>76.653439153439152</v>
          </cell>
          <cell r="E100">
            <v>75.520511234796956</v>
          </cell>
          <cell r="F100">
            <v>70.019332519332522</v>
          </cell>
          <cell r="G100">
            <v>51.428571428571431</v>
          </cell>
          <cell r="H100">
            <v>58.216727716727725</v>
          </cell>
          <cell r="I100">
            <v>67.914934272077133</v>
          </cell>
        </row>
        <row r="101">
          <cell r="C101" t="str">
            <v>Papua New Guinea</v>
          </cell>
          <cell r="D101">
            <v>36.612132182307626</v>
          </cell>
          <cell r="E101">
            <v>37.919145937405872</v>
          </cell>
          <cell r="F101">
            <v>38.732131254061073</v>
          </cell>
          <cell r="G101">
            <v>15.476190476190476</v>
          </cell>
          <cell r="H101">
            <v>35.915761626287939</v>
          </cell>
          <cell r="I101">
            <v>34.481490006194626</v>
          </cell>
        </row>
        <row r="102">
          <cell r="C102" t="str">
            <v>Guinea-Bissau</v>
          </cell>
          <cell r="D102">
            <v>72.857142857142847</v>
          </cell>
          <cell r="E102">
            <v>50.947637019065596</v>
          </cell>
          <cell r="F102">
            <v>63.70260141093474</v>
          </cell>
          <cell r="G102">
            <v>39.325396825396822</v>
          </cell>
          <cell r="H102">
            <v>59.597466730800058</v>
          </cell>
          <cell r="I102">
            <v>58.652052885386212</v>
          </cell>
        </row>
        <row r="103">
          <cell r="C103" t="str">
            <v>Algeria</v>
          </cell>
          <cell r="D103">
            <v>55.805408583186356</v>
          </cell>
          <cell r="E103">
            <v>50.984504913076343</v>
          </cell>
          <cell r="F103">
            <v>43.792989417989411</v>
          </cell>
          <cell r="G103">
            <v>44.880952380952372</v>
          </cell>
          <cell r="H103">
            <v>44.022545561434455</v>
          </cell>
          <cell r="I103">
            <v>47.478781389098849</v>
          </cell>
        </row>
        <row r="104">
          <cell r="C104" t="str">
            <v>Cambodia</v>
          </cell>
          <cell r="D104">
            <v>56.399176954732518</v>
          </cell>
          <cell r="E104">
            <v>46.462585034013607</v>
          </cell>
          <cell r="F104">
            <v>55.353535353535342</v>
          </cell>
          <cell r="G104">
            <v>36.388888888888893</v>
          </cell>
          <cell r="H104">
            <v>66.148148148148152</v>
          </cell>
          <cell r="I104">
            <v>52.506095030604833</v>
          </cell>
        </row>
        <row r="105">
          <cell r="C105" t="str">
            <v>Dominican Republic</v>
          </cell>
          <cell r="D105">
            <v>57.43386243386243</v>
          </cell>
          <cell r="E105">
            <v>44.871002013859155</v>
          </cell>
          <cell r="F105">
            <v>49.12749287749287</v>
          </cell>
          <cell r="G105">
            <v>36.373626373626372</v>
          </cell>
          <cell r="H105">
            <v>52.103785103785107</v>
          </cell>
          <cell r="I105">
            <v>48.303347446204597</v>
          </cell>
        </row>
        <row r="106">
          <cell r="C106" t="str">
            <v>Lebanon</v>
          </cell>
          <cell r="D106">
            <v>50.427350427350419</v>
          </cell>
          <cell r="E106">
            <v>25.428817214531502</v>
          </cell>
          <cell r="F106">
            <v>39.455097371764033</v>
          </cell>
          <cell r="G106">
            <v>15.888888888888889</v>
          </cell>
          <cell r="H106">
            <v>50.036852036852039</v>
          </cell>
          <cell r="I106">
            <v>34.901493369235304</v>
          </cell>
        </row>
        <row r="107">
          <cell r="C107" t="str">
            <v>Russia</v>
          </cell>
          <cell r="D107">
            <v>17.078189300411523</v>
          </cell>
          <cell r="E107">
            <v>34.903628117913826</v>
          </cell>
          <cell r="F107">
            <v>35.01286008230452</v>
          </cell>
          <cell r="G107">
            <v>21.944444444444446</v>
          </cell>
          <cell r="H107">
            <v>44.268077601410937</v>
          </cell>
          <cell r="I107">
            <v>31.371756109851333</v>
          </cell>
        </row>
      </sheetData>
      <sheetData sheetId="7"/>
      <sheetData sheetId="8"/>
    </sheetDataSet>
  </externalBook>
</externalLink>
</file>

<file path=xl/theme/theme1.xml><?xml version="1.0" encoding="utf-8"?>
<a:theme xmlns:a="http://schemas.openxmlformats.org/drawingml/2006/main" name="Office Theme">
  <a:themeElements>
    <a:clrScheme name="Track20">
      <a:dk1>
        <a:sysClr val="windowText" lastClr="000000"/>
      </a:dk1>
      <a:lt1>
        <a:sysClr val="window" lastClr="FFFFFF"/>
      </a:lt1>
      <a:dk2>
        <a:srgbClr val="1D4E92"/>
      </a:dk2>
      <a:lt2>
        <a:srgbClr val="0B9444"/>
      </a:lt2>
      <a:accent1>
        <a:srgbClr val="3892C6"/>
      </a:accent1>
      <a:accent2>
        <a:srgbClr val="8DC645"/>
      </a:accent2>
      <a:accent3>
        <a:srgbClr val="F49100"/>
      </a:accent3>
      <a:accent4>
        <a:srgbClr val="A5A5A5"/>
      </a:accent4>
      <a:accent5>
        <a:srgbClr val="FCD116"/>
      </a:accent5>
      <a:accent6>
        <a:srgbClr val="954F72"/>
      </a:accent6>
      <a:hlink>
        <a:srgbClr val="8DC645"/>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1D51C-14E6-4935-BF59-F245C85B76B7}">
  <dimension ref="A1:DI101"/>
  <sheetViews>
    <sheetView showGridLines="0" workbookViewId="0">
      <pane xSplit="3" ySplit="3" topLeftCell="D76" activePane="bottomRight" state="frozen"/>
      <selection pane="topRight" activeCell="D1" sqref="D1"/>
      <selection pane="bottomLeft" activeCell="A4" sqref="A4"/>
      <selection pane="bottomRight" activeCell="K84" sqref="K84"/>
    </sheetView>
  </sheetViews>
  <sheetFormatPr defaultRowHeight="15" x14ac:dyDescent="0.25"/>
  <cols>
    <col min="1" max="1" width="2.5703125" customWidth="1"/>
    <col min="2" max="2" width="28" bestFit="1" customWidth="1"/>
    <col min="3" max="8" width="15.5703125" style="6" customWidth="1"/>
    <col min="9" max="9" width="1.5703125" customWidth="1"/>
    <col min="10" max="10" width="28" bestFit="1" customWidth="1"/>
    <col min="11" max="39" width="13.5703125" customWidth="1"/>
    <col min="40" max="40" width="16.28515625" customWidth="1"/>
    <col min="41" max="45" width="13.5703125" customWidth="1"/>
  </cols>
  <sheetData>
    <row r="1" spans="1:113" ht="6" customHeight="1" thickBot="1" x14ac:dyDescent="0.3">
      <c r="B1" s="1"/>
      <c r="C1" s="7"/>
      <c r="D1" s="7"/>
      <c r="E1" s="7"/>
      <c r="F1" s="7"/>
      <c r="G1" s="7"/>
      <c r="H1" s="7"/>
      <c r="J1" s="1"/>
    </row>
    <row r="2" spans="1:113" ht="15.75" customHeight="1" thickBot="1" x14ac:dyDescent="0.3">
      <c r="C2" s="39"/>
      <c r="D2" s="36" t="s">
        <v>162</v>
      </c>
      <c r="E2" s="37"/>
      <c r="F2" s="37"/>
      <c r="G2" s="37"/>
      <c r="H2" s="38"/>
      <c r="J2" s="22" t="s">
        <v>159</v>
      </c>
      <c r="K2" s="109" t="s">
        <v>0</v>
      </c>
      <c r="L2" s="110"/>
      <c r="M2" s="110"/>
      <c r="N2" s="110"/>
      <c r="O2" s="110"/>
      <c r="P2" s="111"/>
      <c r="Q2" s="112" t="s">
        <v>1</v>
      </c>
      <c r="R2" s="113"/>
      <c r="S2" s="113"/>
      <c r="T2" s="113"/>
      <c r="U2" s="113"/>
      <c r="V2" s="113"/>
      <c r="W2" s="114"/>
      <c r="X2" s="115" t="s">
        <v>2</v>
      </c>
      <c r="Y2" s="116"/>
      <c r="Z2" s="116"/>
      <c r="AA2" s="116"/>
      <c r="AB2" s="116"/>
      <c r="AC2" s="116"/>
      <c r="AD2" s="116"/>
      <c r="AE2" s="116"/>
      <c r="AF2" s="116"/>
      <c r="AG2" s="116"/>
      <c r="AH2" s="116"/>
      <c r="AI2" s="117"/>
      <c r="AJ2" s="118" t="s">
        <v>3</v>
      </c>
      <c r="AK2" s="119"/>
      <c r="AL2" s="119"/>
      <c r="AM2" s="119"/>
      <c r="AN2" s="120"/>
      <c r="AO2" s="121" t="s">
        <v>4</v>
      </c>
      <c r="AP2" s="121"/>
      <c r="AQ2" s="121"/>
      <c r="AR2" s="121"/>
      <c r="AS2" s="122"/>
    </row>
    <row r="3" spans="1:113" s="3" customFormat="1" ht="67.5" customHeight="1" thickBot="1" x14ac:dyDescent="0.3">
      <c r="A3"/>
      <c r="B3" s="8" t="s">
        <v>168</v>
      </c>
      <c r="C3" s="97" t="s">
        <v>160</v>
      </c>
      <c r="D3" s="27" t="s">
        <v>0</v>
      </c>
      <c r="E3" s="28" t="s">
        <v>1</v>
      </c>
      <c r="F3" s="29" t="s">
        <v>2</v>
      </c>
      <c r="G3" s="30" t="s">
        <v>3</v>
      </c>
      <c r="H3" s="31" t="s">
        <v>4</v>
      </c>
      <c r="I3"/>
      <c r="J3" s="23" t="s">
        <v>164</v>
      </c>
      <c r="K3" s="98" t="s">
        <v>125</v>
      </c>
      <c r="L3" s="98" t="s">
        <v>126</v>
      </c>
      <c r="M3" s="98" t="s">
        <v>127</v>
      </c>
      <c r="N3" s="98" t="s">
        <v>128</v>
      </c>
      <c r="O3" s="98" t="s">
        <v>129</v>
      </c>
      <c r="P3" s="99" t="s">
        <v>130</v>
      </c>
      <c r="Q3" s="100" t="s">
        <v>131</v>
      </c>
      <c r="R3" s="100" t="s">
        <v>132</v>
      </c>
      <c r="S3" s="100" t="s">
        <v>133</v>
      </c>
      <c r="T3" s="100" t="s">
        <v>134</v>
      </c>
      <c r="U3" s="100" t="s">
        <v>135</v>
      </c>
      <c r="V3" s="100" t="s">
        <v>136</v>
      </c>
      <c r="W3" s="101" t="s">
        <v>137</v>
      </c>
      <c r="X3" s="102" t="s">
        <v>138</v>
      </c>
      <c r="Y3" s="102" t="s">
        <v>139</v>
      </c>
      <c r="Z3" s="102" t="s">
        <v>140</v>
      </c>
      <c r="AA3" s="102" t="s">
        <v>141</v>
      </c>
      <c r="AB3" s="102" t="s">
        <v>142</v>
      </c>
      <c r="AC3" s="102" t="s">
        <v>143</v>
      </c>
      <c r="AD3" s="102" t="s">
        <v>144</v>
      </c>
      <c r="AE3" s="102" t="s">
        <v>145</v>
      </c>
      <c r="AF3" s="102" t="s">
        <v>146</v>
      </c>
      <c r="AG3" s="102" t="s">
        <v>147</v>
      </c>
      <c r="AH3" s="102" t="s">
        <v>148</v>
      </c>
      <c r="AI3" s="103" t="s">
        <v>149</v>
      </c>
      <c r="AJ3" s="104" t="s">
        <v>150</v>
      </c>
      <c r="AK3" s="104" t="s">
        <v>151</v>
      </c>
      <c r="AL3" s="104" t="s">
        <v>152</v>
      </c>
      <c r="AM3" s="104" t="s">
        <v>153</v>
      </c>
      <c r="AN3" s="105" t="s">
        <v>165</v>
      </c>
      <c r="AO3" s="106" t="s">
        <v>155</v>
      </c>
      <c r="AP3" s="107" t="s">
        <v>166</v>
      </c>
      <c r="AQ3" s="107" t="s">
        <v>156</v>
      </c>
      <c r="AR3" s="107" t="s">
        <v>157</v>
      </c>
      <c r="AS3" s="108" t="s">
        <v>158</v>
      </c>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row>
    <row r="4" spans="1:113" x14ac:dyDescent="0.25">
      <c r="B4" s="32" t="s">
        <v>36</v>
      </c>
      <c r="C4" s="24">
        <v>62.96676533861406</v>
      </c>
      <c r="D4" s="10">
        <v>86.056644880174289</v>
      </c>
      <c r="E4" s="11">
        <v>57.06962785114046</v>
      </c>
      <c r="F4" s="11">
        <v>57.746005809731308</v>
      </c>
      <c r="G4" s="11">
        <v>65.284313725490193</v>
      </c>
      <c r="H4" s="12">
        <v>53.727176853647435</v>
      </c>
      <c r="J4" s="9" t="s">
        <v>36</v>
      </c>
      <c r="K4" s="10">
        <v>100</v>
      </c>
      <c r="L4" s="11">
        <v>100</v>
      </c>
      <c r="M4" s="11">
        <v>93.75</v>
      </c>
      <c r="N4" s="11">
        <v>100</v>
      </c>
      <c r="O4" s="11">
        <v>60.784313725490193</v>
      </c>
      <c r="P4" s="12">
        <v>61.80555555555555</v>
      </c>
      <c r="Q4" s="10">
        <v>70.588235294117652</v>
      </c>
      <c r="R4" s="11">
        <v>81.25</v>
      </c>
      <c r="S4" s="11">
        <v>58.82352941176471</v>
      </c>
      <c r="T4" s="11">
        <v>44.511904761904759</v>
      </c>
      <c r="U4" s="11">
        <v>37.777777777777779</v>
      </c>
      <c r="V4" s="11">
        <v>53.59477124183006</v>
      </c>
      <c r="W4" s="12">
        <v>52.941176470588232</v>
      </c>
      <c r="X4" s="10">
        <v>100</v>
      </c>
      <c r="Y4" s="11">
        <v>66.666666666666657</v>
      </c>
      <c r="Z4" s="11">
        <v>71.428571428571431</v>
      </c>
      <c r="AA4" s="11">
        <v>40</v>
      </c>
      <c r="AB4" s="11">
        <v>88.235294117647058</v>
      </c>
      <c r="AC4" s="11">
        <v>40</v>
      </c>
      <c r="AD4" s="11">
        <v>64.052287581699346</v>
      </c>
      <c r="AE4" s="11">
        <v>46.405228758169933</v>
      </c>
      <c r="AF4" s="11">
        <v>44.444444444444443</v>
      </c>
      <c r="AG4" s="11">
        <v>56.349206349206341</v>
      </c>
      <c r="AH4" s="11">
        <v>47.222222222222221</v>
      </c>
      <c r="AI4" s="12">
        <v>28.148148148148145</v>
      </c>
      <c r="AJ4" s="10">
        <v>82.35294117647058</v>
      </c>
      <c r="AK4" s="11">
        <v>40</v>
      </c>
      <c r="AL4" s="11">
        <v>53.333333333333336</v>
      </c>
      <c r="AM4" s="11">
        <v>62.5</v>
      </c>
      <c r="AN4" s="12">
        <v>88.235294117647058</v>
      </c>
      <c r="AO4" s="11">
        <v>51.023809523809526</v>
      </c>
      <c r="AP4" s="11">
        <v>59.145299145299148</v>
      </c>
      <c r="AQ4" s="11">
        <v>46.527777777777779</v>
      </c>
      <c r="AR4" s="11">
        <v>36.557734204793029</v>
      </c>
      <c r="AS4" s="12">
        <v>75.381263616557732</v>
      </c>
    </row>
    <row r="5" spans="1:113" x14ac:dyDescent="0.25">
      <c r="B5" s="33" t="s">
        <v>37</v>
      </c>
      <c r="C5" s="25">
        <v>74.871453766691872</v>
      </c>
      <c r="D5" s="14">
        <v>86.913580246913583</v>
      </c>
      <c r="E5" s="15">
        <v>79.439153439153429</v>
      </c>
      <c r="F5" s="15">
        <v>74.691358024691354</v>
      </c>
      <c r="G5" s="15">
        <v>73.333333333333329</v>
      </c>
      <c r="H5" s="16">
        <v>55.996472663139329</v>
      </c>
      <c r="J5" s="13" t="s">
        <v>37</v>
      </c>
      <c r="K5" s="14">
        <v>100</v>
      </c>
      <c r="L5" s="15">
        <v>100</v>
      </c>
      <c r="M5" s="15">
        <v>100</v>
      </c>
      <c r="N5" s="15">
        <v>100</v>
      </c>
      <c r="O5" s="15">
        <v>58.518518518518519</v>
      </c>
      <c r="P5" s="16">
        <v>62.962962962962962</v>
      </c>
      <c r="Q5" s="14">
        <v>100</v>
      </c>
      <c r="R5" s="15">
        <v>100</v>
      </c>
      <c r="S5" s="15">
        <v>100</v>
      </c>
      <c r="T5" s="15">
        <v>65.333333333333329</v>
      </c>
      <c r="U5" s="15">
        <v>60</v>
      </c>
      <c r="V5" s="15">
        <v>69.629629629629633</v>
      </c>
      <c r="W5" s="16">
        <v>61.111111111111107</v>
      </c>
      <c r="X5" s="14">
        <v>100</v>
      </c>
      <c r="Y5" s="15">
        <v>100</v>
      </c>
      <c r="Z5" s="15">
        <v>100</v>
      </c>
      <c r="AA5" s="15">
        <v>73.333333333333329</v>
      </c>
      <c r="AB5" s="15">
        <v>100</v>
      </c>
      <c r="AC5" s="15">
        <v>33.333333333333329</v>
      </c>
      <c r="AD5" s="15">
        <v>77.777777777777771</v>
      </c>
      <c r="AE5" s="15">
        <v>52.592592592592588</v>
      </c>
      <c r="AF5" s="15">
        <v>69.629629629629633</v>
      </c>
      <c r="AG5" s="15">
        <v>91.1111111111111</v>
      </c>
      <c r="AH5" s="15">
        <v>88.148148148148152</v>
      </c>
      <c r="AI5" s="16">
        <v>10.37037037037037</v>
      </c>
      <c r="AJ5" s="14">
        <v>100</v>
      </c>
      <c r="AK5" s="15">
        <v>40</v>
      </c>
      <c r="AL5" s="15">
        <v>26.666666666666668</v>
      </c>
      <c r="AM5" s="15">
        <v>100</v>
      </c>
      <c r="AN5" s="16">
        <v>100</v>
      </c>
      <c r="AO5" s="15">
        <v>90.476190476190482</v>
      </c>
      <c r="AP5" s="15">
        <v>71.111111111111114</v>
      </c>
      <c r="AQ5" s="15">
        <v>48.148148148148145</v>
      </c>
      <c r="AR5" s="15">
        <v>23.333333333333332</v>
      </c>
      <c r="AS5" s="16">
        <v>46.913580246913575</v>
      </c>
    </row>
    <row r="6" spans="1:113" x14ac:dyDescent="0.25">
      <c r="B6" s="33" t="s">
        <v>38</v>
      </c>
      <c r="C6" s="25">
        <v>91.25220458553791</v>
      </c>
      <c r="D6" s="14">
        <v>96.693121693121682</v>
      </c>
      <c r="E6" s="15">
        <v>92.460317460317455</v>
      </c>
      <c r="F6" s="15">
        <v>91.044973544973558</v>
      </c>
      <c r="G6" s="15">
        <v>80</v>
      </c>
      <c r="H6" s="16">
        <v>95.965608465608454</v>
      </c>
      <c r="J6" s="13" t="s">
        <v>38</v>
      </c>
      <c r="K6" s="14">
        <v>100</v>
      </c>
      <c r="L6" s="15">
        <v>100</v>
      </c>
      <c r="M6" s="15">
        <v>100</v>
      </c>
      <c r="N6" s="15">
        <v>100</v>
      </c>
      <c r="O6" s="15">
        <v>93.650793650793645</v>
      </c>
      <c r="P6" s="16">
        <v>86.50793650793652</v>
      </c>
      <c r="Q6" s="14">
        <v>100</v>
      </c>
      <c r="R6" s="15">
        <v>100</v>
      </c>
      <c r="S6" s="15">
        <v>100</v>
      </c>
      <c r="T6" s="15" t="s">
        <v>39</v>
      </c>
      <c r="U6" s="15">
        <v>80.158730158730151</v>
      </c>
      <c r="V6" s="15">
        <v>87.301587301587304</v>
      </c>
      <c r="W6" s="16">
        <v>87.301587301587304</v>
      </c>
      <c r="X6" s="14">
        <v>100</v>
      </c>
      <c r="Y6" s="15">
        <v>100</v>
      </c>
      <c r="Z6" s="15">
        <v>100</v>
      </c>
      <c r="AA6" s="15">
        <v>100</v>
      </c>
      <c r="AB6" s="15">
        <v>100</v>
      </c>
      <c r="AC6" s="15">
        <v>100</v>
      </c>
      <c r="AD6" s="15">
        <v>80.952380952380963</v>
      </c>
      <c r="AE6" s="15">
        <v>87.301587301587304</v>
      </c>
      <c r="AF6" s="15">
        <v>83.333333333333329</v>
      </c>
      <c r="AG6" s="15">
        <v>71.111111111111114</v>
      </c>
      <c r="AH6" s="15">
        <v>73.015873015873012</v>
      </c>
      <c r="AI6" s="16">
        <v>96.825396825396808</v>
      </c>
      <c r="AJ6" s="14">
        <v>100</v>
      </c>
      <c r="AK6" s="15">
        <v>0</v>
      </c>
      <c r="AL6" s="15">
        <v>100</v>
      </c>
      <c r="AM6" s="15">
        <v>100</v>
      </c>
      <c r="AN6" s="16">
        <v>100</v>
      </c>
      <c r="AO6" s="15" t="s">
        <v>39</v>
      </c>
      <c r="AP6" s="15">
        <v>100</v>
      </c>
      <c r="AQ6" s="15">
        <v>84.92063492063491</v>
      </c>
      <c r="AR6" s="15">
        <v>99.206349206349202</v>
      </c>
      <c r="AS6" s="16">
        <v>99.735449735449734</v>
      </c>
    </row>
    <row r="7" spans="1:113" x14ac:dyDescent="0.25">
      <c r="B7" s="33" t="s">
        <v>40</v>
      </c>
      <c r="C7" s="25">
        <v>62.950015288766579</v>
      </c>
      <c r="D7" s="14">
        <v>78.037686809616631</v>
      </c>
      <c r="E7" s="15">
        <v>53.550556674911675</v>
      </c>
      <c r="F7" s="15">
        <v>62.601865388780595</v>
      </c>
      <c r="G7" s="15">
        <v>64.957000343997237</v>
      </c>
      <c r="H7" s="16">
        <v>56.832626227879061</v>
      </c>
      <c r="J7" s="13" t="s">
        <v>40</v>
      </c>
      <c r="K7" s="14">
        <v>94.444444444444443</v>
      </c>
      <c r="L7" s="15">
        <v>94.444444444444443</v>
      </c>
      <c r="M7" s="15">
        <v>88.888888888888886</v>
      </c>
      <c r="N7" s="15">
        <v>66.666666666666657</v>
      </c>
      <c r="O7" s="15">
        <v>71.929824561403507</v>
      </c>
      <c r="P7" s="16">
        <v>51.851851851851855</v>
      </c>
      <c r="Q7" s="14">
        <v>55.555555555555557</v>
      </c>
      <c r="R7" s="15">
        <v>70.588235294117652</v>
      </c>
      <c r="S7" s="15">
        <v>64.705882352941174</v>
      </c>
      <c r="T7" s="15">
        <v>50.833333333333329</v>
      </c>
      <c r="U7" s="15">
        <v>52.046783625730988</v>
      </c>
      <c r="V7" s="15">
        <v>41.358024691358025</v>
      </c>
      <c r="W7" s="16">
        <v>39.766081871345023</v>
      </c>
      <c r="X7" s="14">
        <v>100</v>
      </c>
      <c r="Y7" s="15">
        <v>61.111111111111114</v>
      </c>
      <c r="Z7" s="15">
        <v>94.444444444444443</v>
      </c>
      <c r="AA7" s="15">
        <v>43.75</v>
      </c>
      <c r="AB7" s="15">
        <v>72.222222222222214</v>
      </c>
      <c r="AC7" s="15">
        <v>50</v>
      </c>
      <c r="AD7" s="15">
        <v>55.555555555555557</v>
      </c>
      <c r="AE7" s="15">
        <v>67.251461988304087</v>
      </c>
      <c r="AF7" s="15">
        <v>40.74074074074074</v>
      </c>
      <c r="AG7" s="15">
        <v>67.901234567901227</v>
      </c>
      <c r="AH7" s="15">
        <v>56.140350877192979</v>
      </c>
      <c r="AI7" s="16">
        <v>42.10526315789474</v>
      </c>
      <c r="AJ7" s="14">
        <v>94.444444444444443</v>
      </c>
      <c r="AK7" s="15">
        <v>47.058823529411761</v>
      </c>
      <c r="AL7" s="15">
        <v>41.17647058823529</v>
      </c>
      <c r="AM7" s="15">
        <v>63.157894736842103</v>
      </c>
      <c r="AN7" s="16">
        <v>78.94736842105263</v>
      </c>
      <c r="AO7" s="15">
        <v>49.184726522187823</v>
      </c>
      <c r="AP7" s="15">
        <v>60.806864656193866</v>
      </c>
      <c r="AQ7" s="15">
        <v>50.292397660818708</v>
      </c>
      <c r="AR7" s="15">
        <v>47.076023391812868</v>
      </c>
      <c r="AS7" s="16">
        <v>76.803118908382075</v>
      </c>
    </row>
    <row r="8" spans="1:113" x14ac:dyDescent="0.25">
      <c r="B8" s="33" t="s">
        <v>41</v>
      </c>
      <c r="C8" s="25">
        <v>62.245302757207526</v>
      </c>
      <c r="D8" s="14">
        <v>72.91245791245791</v>
      </c>
      <c r="E8" s="15">
        <v>58.75893947322519</v>
      </c>
      <c r="F8" s="15">
        <v>57.886665803332455</v>
      </c>
      <c r="G8" s="15">
        <v>58.051282051282058</v>
      </c>
      <c r="H8" s="16">
        <v>68.980374563707898</v>
      </c>
      <c r="J8" s="13" t="s">
        <v>41</v>
      </c>
      <c r="K8" s="14">
        <v>81.818181818181827</v>
      </c>
      <c r="L8" s="15">
        <v>75</v>
      </c>
      <c r="M8" s="15">
        <v>81.818181818181827</v>
      </c>
      <c r="N8" s="15">
        <v>72.727272727272734</v>
      </c>
      <c r="O8" s="15">
        <v>58.333333333333329</v>
      </c>
      <c r="P8" s="16">
        <v>67.777777777777771</v>
      </c>
      <c r="Q8" s="14">
        <v>35.714285714285715</v>
      </c>
      <c r="R8" s="15">
        <v>91.666666666666657</v>
      </c>
      <c r="S8" s="15">
        <v>76.923076923076934</v>
      </c>
      <c r="T8" s="15">
        <v>60</v>
      </c>
      <c r="U8" s="15">
        <v>51.282051282051277</v>
      </c>
      <c r="V8" s="15">
        <v>50.427350427350426</v>
      </c>
      <c r="W8" s="16">
        <v>45.299145299145295</v>
      </c>
      <c r="X8" s="14">
        <v>100</v>
      </c>
      <c r="Y8" s="15">
        <v>81.818181818181827</v>
      </c>
      <c r="Z8" s="15">
        <v>66.666666666666657</v>
      </c>
      <c r="AA8" s="15">
        <v>9.0909090909090917</v>
      </c>
      <c r="AB8" s="15">
        <v>80</v>
      </c>
      <c r="AC8" s="15">
        <v>46.153846153846153</v>
      </c>
      <c r="AD8" s="15">
        <v>55.555555555555557</v>
      </c>
      <c r="AE8" s="15">
        <v>62.393162393162385</v>
      </c>
      <c r="AF8" s="15">
        <v>42.735042735042732</v>
      </c>
      <c r="AG8" s="15">
        <v>62.037037037037031</v>
      </c>
      <c r="AH8" s="15">
        <v>64.957264957264954</v>
      </c>
      <c r="AI8" s="16">
        <v>23.232323232323232</v>
      </c>
      <c r="AJ8" s="14">
        <v>92.307692307692307</v>
      </c>
      <c r="AK8" s="15">
        <v>41.666666666666671</v>
      </c>
      <c r="AL8" s="15">
        <v>30</v>
      </c>
      <c r="AM8" s="15">
        <v>41.666666666666671</v>
      </c>
      <c r="AN8" s="16">
        <v>84.615384615384613</v>
      </c>
      <c r="AO8" s="15">
        <v>73.22011322011322</v>
      </c>
      <c r="AP8" s="15">
        <v>90.805860805860803</v>
      </c>
      <c r="AQ8" s="15">
        <v>47.222222222222221</v>
      </c>
      <c r="AR8" s="15">
        <v>51.100427350427353</v>
      </c>
      <c r="AS8" s="16">
        <v>82.553249219915884</v>
      </c>
    </row>
    <row r="9" spans="1:113" x14ac:dyDescent="0.25">
      <c r="B9" s="33" t="s">
        <v>42</v>
      </c>
      <c r="C9" s="25">
        <v>45.906315906315918</v>
      </c>
      <c r="D9" s="14">
        <v>67.806267806267812</v>
      </c>
      <c r="E9" s="15">
        <v>34.536019536019538</v>
      </c>
      <c r="F9" s="15">
        <v>46.296296296296298</v>
      </c>
      <c r="G9" s="15">
        <v>36.92307692307692</v>
      </c>
      <c r="H9" s="16">
        <v>43.592074592074589</v>
      </c>
      <c r="J9" s="13" t="s">
        <v>42</v>
      </c>
      <c r="K9" s="14">
        <v>100</v>
      </c>
      <c r="L9" s="15">
        <v>100</v>
      </c>
      <c r="M9" s="15">
        <v>84.615384615384613</v>
      </c>
      <c r="N9" s="15">
        <v>23.076923076923077</v>
      </c>
      <c r="O9" s="15">
        <v>34.18803418803418</v>
      </c>
      <c r="P9" s="16">
        <v>64.957264957264954</v>
      </c>
      <c r="Q9" s="14">
        <v>0</v>
      </c>
      <c r="R9" s="15">
        <v>69.230769230769226</v>
      </c>
      <c r="S9" s="15">
        <v>30.76923076923077</v>
      </c>
      <c r="T9" s="15">
        <v>46.025641025641022</v>
      </c>
      <c r="U9" s="15">
        <v>33.333333333333329</v>
      </c>
      <c r="V9" s="15">
        <v>35.042735042735046</v>
      </c>
      <c r="W9" s="16">
        <v>27.350427350427353</v>
      </c>
      <c r="X9" s="14">
        <v>100</v>
      </c>
      <c r="Y9" s="15">
        <v>53.846153846153847</v>
      </c>
      <c r="Z9" s="15">
        <v>23.076923076923077</v>
      </c>
      <c r="AA9" s="15">
        <v>23.076923076923077</v>
      </c>
      <c r="AB9" s="15">
        <v>46.153846153846153</v>
      </c>
      <c r="AC9" s="15">
        <v>0</v>
      </c>
      <c r="AD9" s="15">
        <v>64.102564102564102</v>
      </c>
      <c r="AE9" s="15">
        <v>29.05982905982906</v>
      </c>
      <c r="AF9" s="15">
        <v>26.495726495726494</v>
      </c>
      <c r="AG9" s="15">
        <v>64.102564102564102</v>
      </c>
      <c r="AH9" s="15">
        <v>62.393162393162385</v>
      </c>
      <c r="AI9" s="16">
        <v>63.247863247863251</v>
      </c>
      <c r="AJ9" s="14">
        <v>46.153846153846153</v>
      </c>
      <c r="AK9" s="15">
        <v>38.461538461538467</v>
      </c>
      <c r="AL9" s="15">
        <v>53.846153846153847</v>
      </c>
      <c r="AM9" s="15">
        <v>7.6923076923076925</v>
      </c>
      <c r="AN9" s="16">
        <v>38.461538461538467</v>
      </c>
      <c r="AO9" s="15">
        <v>56.666666666666671</v>
      </c>
      <c r="AP9" s="15">
        <v>39.82905982905983</v>
      </c>
      <c r="AQ9" s="15">
        <v>15.384615384615383</v>
      </c>
      <c r="AR9" s="15">
        <v>45.940170940170944</v>
      </c>
      <c r="AS9" s="16">
        <v>60.13986013986014</v>
      </c>
    </row>
    <row r="10" spans="1:113" x14ac:dyDescent="0.25">
      <c r="B10" s="33" t="s">
        <v>43</v>
      </c>
      <c r="C10" s="25">
        <v>73.95889295889296</v>
      </c>
      <c r="D10" s="14">
        <v>72.53086419753086</v>
      </c>
      <c r="E10" s="15">
        <v>72.161172161172161</v>
      </c>
      <c r="F10" s="15">
        <v>71.794871794871796</v>
      </c>
      <c r="G10" s="15">
        <v>84.615384615384613</v>
      </c>
      <c r="H10" s="16">
        <v>72.726495726495727</v>
      </c>
      <c r="J10" s="13" t="s">
        <v>43</v>
      </c>
      <c r="K10" s="14">
        <v>84.615384615384613</v>
      </c>
      <c r="L10" s="15">
        <v>84.615384615384613</v>
      </c>
      <c r="M10" s="15">
        <v>100</v>
      </c>
      <c r="N10" s="15">
        <v>84.615384615384613</v>
      </c>
      <c r="O10" s="15">
        <v>35.18518518518519</v>
      </c>
      <c r="P10" s="16">
        <v>46.153846153846153</v>
      </c>
      <c r="Q10" s="14">
        <v>91.666666666666657</v>
      </c>
      <c r="R10" s="15">
        <v>91.666666666666657</v>
      </c>
      <c r="S10" s="15">
        <v>92.307692307692307</v>
      </c>
      <c r="T10" s="15">
        <v>85.897435897435898</v>
      </c>
      <c r="U10" s="15">
        <v>49.572649572649574</v>
      </c>
      <c r="V10" s="15">
        <v>46.153846153846153</v>
      </c>
      <c r="W10" s="16">
        <v>47.863247863247857</v>
      </c>
      <c r="X10" s="14">
        <v>84.615384615384613</v>
      </c>
      <c r="Y10" s="15">
        <v>92.307692307692307</v>
      </c>
      <c r="Z10" s="15">
        <v>100</v>
      </c>
      <c r="AA10" s="15">
        <v>100</v>
      </c>
      <c r="AB10" s="15">
        <v>92.307692307692307</v>
      </c>
      <c r="AC10" s="15">
        <v>76.923076923076934</v>
      </c>
      <c r="AD10" s="15">
        <v>45.299145299145295</v>
      </c>
      <c r="AE10" s="15">
        <v>47.008547008547005</v>
      </c>
      <c r="AF10" s="15">
        <v>50.427350427350426</v>
      </c>
      <c r="AG10" s="15">
        <v>58.119658119658119</v>
      </c>
      <c r="AH10" s="15">
        <v>55.555555555555557</v>
      </c>
      <c r="AI10" s="16">
        <v>58.974358974358971</v>
      </c>
      <c r="AJ10" s="14">
        <v>84.615384615384613</v>
      </c>
      <c r="AK10" s="15">
        <v>76.923076923076934</v>
      </c>
      <c r="AL10" s="15">
        <v>76.923076923076934</v>
      </c>
      <c r="AM10" s="15">
        <v>100</v>
      </c>
      <c r="AN10" s="16">
        <v>84.615384615384613</v>
      </c>
      <c r="AO10" s="15">
        <v>100</v>
      </c>
      <c r="AP10" s="15">
        <v>85.641025641025649</v>
      </c>
      <c r="AQ10" s="15">
        <v>47.008547008547005</v>
      </c>
      <c r="AR10" s="15">
        <v>47.222222222222221</v>
      </c>
      <c r="AS10" s="16">
        <v>83.760683760683762</v>
      </c>
    </row>
    <row r="11" spans="1:113" x14ac:dyDescent="0.25">
      <c r="B11" s="33" t="s">
        <v>44</v>
      </c>
      <c r="C11" s="25">
        <v>71.846706203849052</v>
      </c>
      <c r="D11" s="14">
        <v>81.084656084656075</v>
      </c>
      <c r="E11" s="15">
        <v>64.126984126984127</v>
      </c>
      <c r="F11" s="15">
        <v>76.119251119251118</v>
      </c>
      <c r="G11" s="15">
        <v>67.142857142857153</v>
      </c>
      <c r="H11" s="16">
        <v>66.018518518518505</v>
      </c>
      <c r="J11" s="13" t="s">
        <v>44</v>
      </c>
      <c r="K11" s="14">
        <v>100</v>
      </c>
      <c r="L11" s="15">
        <v>78.571428571428569</v>
      </c>
      <c r="M11" s="15">
        <v>78.571428571428569</v>
      </c>
      <c r="N11" s="15">
        <v>85.714285714285708</v>
      </c>
      <c r="O11" s="15">
        <v>79.365079365079353</v>
      </c>
      <c r="P11" s="16">
        <v>64.285714285714278</v>
      </c>
      <c r="Q11" s="14">
        <v>71.428571428571431</v>
      </c>
      <c r="R11" s="15">
        <v>100</v>
      </c>
      <c r="S11" s="15">
        <v>50</v>
      </c>
      <c r="T11" s="15">
        <v>60</v>
      </c>
      <c r="U11" s="15">
        <v>53.17460317460317</v>
      </c>
      <c r="V11" s="15">
        <v>61.111111111111107</v>
      </c>
      <c r="W11" s="16">
        <v>53.17460317460317</v>
      </c>
      <c r="X11" s="14">
        <v>100</v>
      </c>
      <c r="Y11" s="15">
        <v>100</v>
      </c>
      <c r="Z11" s="15">
        <v>85.714285714285708</v>
      </c>
      <c r="AA11" s="15">
        <v>64.285714285714292</v>
      </c>
      <c r="AB11" s="15">
        <v>100</v>
      </c>
      <c r="AC11" s="15">
        <v>78.571428571428569</v>
      </c>
      <c r="AD11" s="15">
        <v>54.761904761904766</v>
      </c>
      <c r="AE11" s="15">
        <v>58.730158730158728</v>
      </c>
      <c r="AF11" s="15">
        <v>62.698412698412703</v>
      </c>
      <c r="AG11" s="15">
        <v>76.984126984126988</v>
      </c>
      <c r="AH11" s="15">
        <v>65.81196581196582</v>
      </c>
      <c r="AI11" s="16">
        <v>65.873015873015873</v>
      </c>
      <c r="AJ11" s="14">
        <v>78.571428571428569</v>
      </c>
      <c r="AK11" s="15">
        <v>57.142857142857139</v>
      </c>
      <c r="AL11" s="15">
        <v>42.857142857142854</v>
      </c>
      <c r="AM11" s="15">
        <v>64.285714285714292</v>
      </c>
      <c r="AN11" s="16">
        <v>92.857142857142861</v>
      </c>
      <c r="AO11" s="15">
        <v>60</v>
      </c>
      <c r="AP11" s="15">
        <v>77.301587301587304</v>
      </c>
      <c r="AQ11" s="15">
        <v>54.761904761904766</v>
      </c>
      <c r="AR11" s="15">
        <v>57.341269841269835</v>
      </c>
      <c r="AS11" s="16">
        <v>80.687830687830683</v>
      </c>
    </row>
    <row r="12" spans="1:113" x14ac:dyDescent="0.25">
      <c r="B12" s="33" t="s">
        <v>45</v>
      </c>
      <c r="C12" s="25">
        <v>64.977339767815963</v>
      </c>
      <c r="D12" s="14">
        <v>83.333333333333329</v>
      </c>
      <c r="E12" s="15">
        <v>58.660619803476948</v>
      </c>
      <c r="F12" s="15">
        <v>62.006172839506178</v>
      </c>
      <c r="G12" s="15">
        <v>61.714285714285708</v>
      </c>
      <c r="H12" s="16">
        <v>62.187410120743451</v>
      </c>
      <c r="J12" s="13" t="s">
        <v>45</v>
      </c>
      <c r="K12" s="14">
        <v>100</v>
      </c>
      <c r="L12" s="15">
        <v>80</v>
      </c>
      <c r="M12" s="15">
        <v>100</v>
      </c>
      <c r="N12" s="15">
        <v>93.333333333333329</v>
      </c>
      <c r="O12" s="15">
        <v>71.111111111111114</v>
      </c>
      <c r="P12" s="16">
        <v>55.555555555555557</v>
      </c>
      <c r="Q12" s="14">
        <v>73.333333333333329</v>
      </c>
      <c r="R12" s="15">
        <v>93.333333333333329</v>
      </c>
      <c r="S12" s="15">
        <v>57.142857142857139</v>
      </c>
      <c r="T12" s="15">
        <v>58.666666666666671</v>
      </c>
      <c r="U12" s="15">
        <v>38.518518518518519</v>
      </c>
      <c r="V12" s="15">
        <v>47.407407407407405</v>
      </c>
      <c r="W12" s="16">
        <v>42.222222222222221</v>
      </c>
      <c r="X12" s="14">
        <v>100</v>
      </c>
      <c r="Y12" s="15">
        <v>83.333333333333343</v>
      </c>
      <c r="Z12" s="15">
        <v>100</v>
      </c>
      <c r="AA12" s="15">
        <v>33.333333333333329</v>
      </c>
      <c r="AB12" s="15">
        <v>86.666666666666671</v>
      </c>
      <c r="AC12" s="15">
        <v>33.333333333333329</v>
      </c>
      <c r="AD12" s="15">
        <v>55.555555555555557</v>
      </c>
      <c r="AE12" s="15">
        <v>51.851851851851855</v>
      </c>
      <c r="AF12" s="15">
        <v>39.25925925925926</v>
      </c>
      <c r="AG12" s="15">
        <v>45.925925925925931</v>
      </c>
      <c r="AH12" s="15">
        <v>60</v>
      </c>
      <c r="AI12" s="16">
        <v>54.814814814814817</v>
      </c>
      <c r="AJ12" s="14">
        <v>100</v>
      </c>
      <c r="AK12" s="15">
        <v>33.333333333333329</v>
      </c>
      <c r="AL12" s="15">
        <v>28.571428571428569</v>
      </c>
      <c r="AM12" s="15">
        <v>86.666666666666671</v>
      </c>
      <c r="AN12" s="16">
        <v>60</v>
      </c>
      <c r="AO12" s="15">
        <v>78.776556776556774</v>
      </c>
      <c r="AP12" s="15">
        <v>88.888888888888886</v>
      </c>
      <c r="AQ12" s="15">
        <v>35.555555555555557</v>
      </c>
      <c r="AR12" s="15">
        <v>39.074074074074076</v>
      </c>
      <c r="AS12" s="16">
        <v>68.641975308641975</v>
      </c>
    </row>
    <row r="13" spans="1:113" x14ac:dyDescent="0.25">
      <c r="B13" s="33" t="s">
        <v>46</v>
      </c>
      <c r="C13" s="25">
        <v>67.201029129600556</v>
      </c>
      <c r="D13" s="14">
        <v>77.671957671957671</v>
      </c>
      <c r="E13" s="15">
        <v>71.409331409331415</v>
      </c>
      <c r="F13" s="15">
        <v>64.977337477337485</v>
      </c>
      <c r="G13" s="15">
        <v>54.646464646464644</v>
      </c>
      <c r="H13" s="16">
        <v>66.635716135716137</v>
      </c>
      <c r="J13" s="13" t="s">
        <v>46</v>
      </c>
      <c r="K13" s="14">
        <v>100</v>
      </c>
      <c r="L13" s="15">
        <v>100</v>
      </c>
      <c r="M13" s="15">
        <v>100</v>
      </c>
      <c r="N13" s="15">
        <v>70</v>
      </c>
      <c r="O13" s="15">
        <v>48.412698412698404</v>
      </c>
      <c r="P13" s="16">
        <v>47.619047619047613</v>
      </c>
      <c r="Q13" s="14">
        <v>100</v>
      </c>
      <c r="R13" s="15">
        <v>90.909090909090907</v>
      </c>
      <c r="S13" s="15">
        <v>75</v>
      </c>
      <c r="T13" s="15">
        <v>89.848484848484844</v>
      </c>
      <c r="U13" s="15">
        <v>51.515151515151516</v>
      </c>
      <c r="V13" s="15">
        <v>48.148148148148145</v>
      </c>
      <c r="W13" s="16">
        <v>44.444444444444443</v>
      </c>
      <c r="X13" s="14">
        <v>90.909090909090907</v>
      </c>
      <c r="Y13" s="15">
        <v>83.333333333333343</v>
      </c>
      <c r="Z13" s="15">
        <v>92.307692307692307</v>
      </c>
      <c r="AA13" s="15">
        <v>80</v>
      </c>
      <c r="AB13" s="15">
        <v>61.53846153846154</v>
      </c>
      <c r="AC13" s="15">
        <v>54.54545454545454</v>
      </c>
      <c r="AD13" s="15">
        <v>57.407407407407412</v>
      </c>
      <c r="AE13" s="15">
        <v>50.427350427350426</v>
      </c>
      <c r="AF13" s="15">
        <v>46.296296296296298</v>
      </c>
      <c r="AG13" s="15">
        <v>46.296296296296298</v>
      </c>
      <c r="AH13" s="15">
        <v>55.555555555555557</v>
      </c>
      <c r="AI13" s="16">
        <v>61.111111111111107</v>
      </c>
      <c r="AJ13" s="14">
        <v>70</v>
      </c>
      <c r="AK13" s="15">
        <v>44.444444444444443</v>
      </c>
      <c r="AL13" s="15">
        <v>33.333333333333329</v>
      </c>
      <c r="AM13" s="15">
        <v>45.454545454545453</v>
      </c>
      <c r="AN13" s="16">
        <v>80</v>
      </c>
      <c r="AO13" s="15">
        <v>94.696969696969703</v>
      </c>
      <c r="AP13" s="15">
        <v>79.316239316239319</v>
      </c>
      <c r="AQ13" s="15">
        <v>45.454545454545453</v>
      </c>
      <c r="AR13" s="15">
        <v>40.491452991452995</v>
      </c>
      <c r="AS13" s="16">
        <v>73.21937321937321</v>
      </c>
    </row>
    <row r="14" spans="1:113" x14ac:dyDescent="0.25">
      <c r="B14" s="33" t="s">
        <v>47</v>
      </c>
      <c r="C14" s="25">
        <v>56.168584325727188</v>
      </c>
      <c r="D14" s="14">
        <v>56.034706034706034</v>
      </c>
      <c r="E14" s="15">
        <v>63.141858141858144</v>
      </c>
      <c r="F14" s="15">
        <v>55.497126330459658</v>
      </c>
      <c r="G14" s="15">
        <v>52.358974358974351</v>
      </c>
      <c r="H14" s="16">
        <v>51.987764087764091</v>
      </c>
      <c r="J14" s="13" t="s">
        <v>47</v>
      </c>
      <c r="K14" s="14">
        <v>77.777777777777786</v>
      </c>
      <c r="L14" s="15">
        <v>55.555555555555557</v>
      </c>
      <c r="M14" s="15">
        <v>66.666666666666657</v>
      </c>
      <c r="N14" s="15">
        <v>44.444444444444443</v>
      </c>
      <c r="O14" s="15">
        <v>34.18803418803418</v>
      </c>
      <c r="P14" s="16">
        <v>57.575757575757571</v>
      </c>
      <c r="Q14" s="14">
        <v>69.230769230769226</v>
      </c>
      <c r="R14" s="15">
        <v>66.666666666666657</v>
      </c>
      <c r="S14" s="15">
        <v>92.307692307692307</v>
      </c>
      <c r="T14" s="15">
        <v>68.333333333333329</v>
      </c>
      <c r="U14" s="15">
        <v>40.404040404040408</v>
      </c>
      <c r="V14" s="15">
        <v>50.505050505050505</v>
      </c>
      <c r="W14" s="16">
        <v>54.545454545454547</v>
      </c>
      <c r="X14" s="14">
        <v>100</v>
      </c>
      <c r="Y14" s="15">
        <v>81.818181818181827</v>
      </c>
      <c r="Z14" s="15">
        <v>90.909090909090907</v>
      </c>
      <c r="AA14" s="15">
        <v>72.727272727272734</v>
      </c>
      <c r="AB14" s="15">
        <v>36.363636363636367</v>
      </c>
      <c r="AC14" s="15">
        <v>50</v>
      </c>
      <c r="AD14" s="15">
        <v>62.962962962962962</v>
      </c>
      <c r="AE14" s="15">
        <v>38.46153846153846</v>
      </c>
      <c r="AF14" s="15">
        <v>31.746031746031747</v>
      </c>
      <c r="AG14" s="15">
        <v>23.809523809523807</v>
      </c>
      <c r="AH14" s="15">
        <v>30.158730158730158</v>
      </c>
      <c r="AI14" s="16">
        <v>47.008547008547005</v>
      </c>
      <c r="AJ14" s="14">
        <v>46.153846153846153</v>
      </c>
      <c r="AK14" s="15">
        <v>33.333333333333329</v>
      </c>
      <c r="AL14" s="15">
        <v>40</v>
      </c>
      <c r="AM14" s="15">
        <v>50</v>
      </c>
      <c r="AN14" s="16">
        <v>92.307692307692307</v>
      </c>
      <c r="AO14" s="15">
        <v>66.545454545454547</v>
      </c>
      <c r="AP14" s="15">
        <v>90.000000000000014</v>
      </c>
      <c r="AQ14" s="15">
        <v>13.888888888888889</v>
      </c>
      <c r="AR14" s="15">
        <v>24.160561660561662</v>
      </c>
      <c r="AS14" s="16">
        <v>65.343915343915342</v>
      </c>
    </row>
    <row r="15" spans="1:113" x14ac:dyDescent="0.25">
      <c r="B15" s="33" t="s">
        <v>48</v>
      </c>
      <c r="C15" s="25">
        <v>46.988284202569922</v>
      </c>
      <c r="D15" s="14">
        <v>49.188712522045854</v>
      </c>
      <c r="E15" s="15">
        <v>36.24338624338624</v>
      </c>
      <c r="F15" s="15">
        <v>50.621693121693113</v>
      </c>
      <c r="G15" s="15">
        <v>47.999999999999993</v>
      </c>
      <c r="H15" s="16">
        <v>49.658730158730158</v>
      </c>
      <c r="J15" s="13" t="s">
        <v>48</v>
      </c>
      <c r="K15" s="14">
        <v>60</v>
      </c>
      <c r="L15" s="15">
        <v>73.333333333333329</v>
      </c>
      <c r="M15" s="15">
        <v>53.333333333333336</v>
      </c>
      <c r="N15" s="15">
        <v>60</v>
      </c>
      <c r="O15" s="15">
        <v>21.481481481481477</v>
      </c>
      <c r="P15" s="16">
        <v>26.984126984126981</v>
      </c>
      <c r="Q15" s="14">
        <v>33.333333333333329</v>
      </c>
      <c r="R15" s="15">
        <v>21.428571428571427</v>
      </c>
      <c r="S15" s="15">
        <v>60</v>
      </c>
      <c r="T15" s="15">
        <v>55.238095238095227</v>
      </c>
      <c r="U15" s="15">
        <v>25.185185185185183</v>
      </c>
      <c r="V15" s="15">
        <v>25.185185185185183</v>
      </c>
      <c r="W15" s="16">
        <v>33.333333333333329</v>
      </c>
      <c r="X15" s="14">
        <v>100</v>
      </c>
      <c r="Y15" s="15">
        <v>86.666666666666671</v>
      </c>
      <c r="Z15" s="15">
        <v>93.333333333333329</v>
      </c>
      <c r="AA15" s="15">
        <v>73.333333333333329</v>
      </c>
      <c r="AB15" s="15">
        <v>78.571428571428569</v>
      </c>
      <c r="AC15" s="15">
        <v>40</v>
      </c>
      <c r="AD15" s="15">
        <v>23.703703703703702</v>
      </c>
      <c r="AE15" s="15">
        <v>37.037037037037031</v>
      </c>
      <c r="AF15" s="15">
        <v>22.222222222222221</v>
      </c>
      <c r="AG15" s="15">
        <v>8.8888888888888893</v>
      </c>
      <c r="AH15" s="15">
        <v>14.814814814814817</v>
      </c>
      <c r="AI15" s="16">
        <v>28.888888888888889</v>
      </c>
      <c r="AJ15" s="14">
        <v>46.666666666666664</v>
      </c>
      <c r="AK15" s="15">
        <v>26.666666666666668</v>
      </c>
      <c r="AL15" s="15">
        <v>20</v>
      </c>
      <c r="AM15" s="15">
        <v>80</v>
      </c>
      <c r="AN15" s="16">
        <v>66.666666666666657</v>
      </c>
      <c r="AO15" s="15">
        <v>74.666666666666657</v>
      </c>
      <c r="AP15" s="15">
        <v>80.148148148148138</v>
      </c>
      <c r="AQ15" s="15">
        <v>17.592592592592595</v>
      </c>
      <c r="AR15" s="15">
        <v>14.404761904761905</v>
      </c>
      <c r="AS15" s="16">
        <v>61.481481481481488</v>
      </c>
    </row>
    <row r="16" spans="1:113" x14ac:dyDescent="0.25">
      <c r="B16" s="33" t="s">
        <v>49</v>
      </c>
      <c r="C16" s="25">
        <v>67.201298701298697</v>
      </c>
      <c r="D16" s="14">
        <v>74.728769173213621</v>
      </c>
      <c r="E16" s="15">
        <v>71.256373256373251</v>
      </c>
      <c r="F16" s="15">
        <v>59.710531238309017</v>
      </c>
      <c r="G16" s="15">
        <v>75.818181818181813</v>
      </c>
      <c r="H16" s="16">
        <v>61.852188552188558</v>
      </c>
      <c r="J16" s="13" t="s">
        <v>49</v>
      </c>
      <c r="K16" s="14">
        <v>90.909090909090907</v>
      </c>
      <c r="L16" s="15">
        <v>83.333333333333343</v>
      </c>
      <c r="M16" s="15">
        <v>83.333333333333343</v>
      </c>
      <c r="N16" s="15">
        <v>63.636363636363633</v>
      </c>
      <c r="O16" s="15">
        <v>71.604938271604937</v>
      </c>
      <c r="P16" s="16">
        <v>55.555555555555557</v>
      </c>
      <c r="Q16" s="14">
        <v>75</v>
      </c>
      <c r="R16" s="15">
        <v>90.909090909090907</v>
      </c>
      <c r="S16" s="15">
        <v>80</v>
      </c>
      <c r="T16" s="15">
        <v>83.27272727272728</v>
      </c>
      <c r="U16" s="15">
        <v>46.464646464646464</v>
      </c>
      <c r="V16" s="15">
        <v>62.037037037037031</v>
      </c>
      <c r="W16" s="16">
        <v>61.111111111111107</v>
      </c>
      <c r="X16" s="14">
        <v>90.909090909090907</v>
      </c>
      <c r="Y16" s="15">
        <v>75</v>
      </c>
      <c r="Z16" s="15">
        <v>72.727272727272734</v>
      </c>
      <c r="AA16" s="15">
        <v>72.727272727272734</v>
      </c>
      <c r="AB16" s="15">
        <v>40</v>
      </c>
      <c r="AC16" s="15">
        <v>60</v>
      </c>
      <c r="AD16" s="15">
        <v>39.81481481481481</v>
      </c>
      <c r="AE16" s="15">
        <v>46.913580246913583</v>
      </c>
      <c r="AF16" s="15">
        <v>37.037037037037031</v>
      </c>
      <c r="AG16" s="15">
        <v>65.656565656565661</v>
      </c>
      <c r="AH16" s="15">
        <v>58.333333333333329</v>
      </c>
      <c r="AI16" s="16">
        <v>57.407407407407412</v>
      </c>
      <c r="AJ16" s="14">
        <v>81.818181818181827</v>
      </c>
      <c r="AK16" s="15">
        <v>81.818181818181827</v>
      </c>
      <c r="AL16" s="15">
        <v>70</v>
      </c>
      <c r="AM16" s="15">
        <v>100</v>
      </c>
      <c r="AN16" s="16">
        <v>45.454545454545453</v>
      </c>
      <c r="AO16" s="15">
        <v>88.545454545454547</v>
      </c>
      <c r="AP16" s="15">
        <v>69.696969696969703</v>
      </c>
      <c r="AQ16" s="15">
        <v>31.111111111111107</v>
      </c>
      <c r="AR16" s="15">
        <v>54.166666666666664</v>
      </c>
      <c r="AS16" s="16">
        <v>65.740740740740748</v>
      </c>
    </row>
    <row r="17" spans="2:45" x14ac:dyDescent="0.25">
      <c r="B17" s="33" t="s">
        <v>50</v>
      </c>
      <c r="C17" s="25">
        <v>61.611763897478184</v>
      </c>
      <c r="D17" s="14">
        <v>67.287342287342298</v>
      </c>
      <c r="E17" s="15">
        <v>69.617446046017477</v>
      </c>
      <c r="F17" s="15">
        <v>63.880563880563876</v>
      </c>
      <c r="G17" s="15">
        <v>43.752247752247754</v>
      </c>
      <c r="H17" s="16">
        <v>56.007511007511006</v>
      </c>
      <c r="J17" s="13" t="s">
        <v>50</v>
      </c>
      <c r="K17" s="14">
        <v>85.714285714285708</v>
      </c>
      <c r="L17" s="15">
        <v>92.307692307692307</v>
      </c>
      <c r="M17" s="15">
        <v>64.285714285714292</v>
      </c>
      <c r="N17" s="15">
        <v>69.230769230769226</v>
      </c>
      <c r="O17" s="15">
        <v>57.142857142857146</v>
      </c>
      <c r="P17" s="16">
        <v>35.042735042735046</v>
      </c>
      <c r="Q17" s="14">
        <v>58.333333333333336</v>
      </c>
      <c r="R17" s="15">
        <v>71.428571428571431</v>
      </c>
      <c r="S17" s="15">
        <v>100</v>
      </c>
      <c r="T17" s="15">
        <v>91.748251748251761</v>
      </c>
      <c r="U17" s="15">
        <v>47.008547008547005</v>
      </c>
      <c r="V17" s="15">
        <v>54.700854700854705</v>
      </c>
      <c r="W17" s="16">
        <v>64.102564102564102</v>
      </c>
      <c r="X17" s="14">
        <v>100</v>
      </c>
      <c r="Y17" s="15">
        <v>91.666666666666657</v>
      </c>
      <c r="Z17" s="15">
        <v>92.307692307692307</v>
      </c>
      <c r="AA17" s="15">
        <v>92.307692307692307</v>
      </c>
      <c r="AB17" s="15">
        <v>75</v>
      </c>
      <c r="AC17" s="15">
        <v>63.636363636363633</v>
      </c>
      <c r="AD17" s="15">
        <v>53.968253968253961</v>
      </c>
      <c r="AE17" s="15">
        <v>36.507936507936506</v>
      </c>
      <c r="AF17" s="15">
        <v>31.623931623931625</v>
      </c>
      <c r="AG17" s="15">
        <v>26.984126984126981</v>
      </c>
      <c r="AH17" s="15">
        <v>47.008547008547005</v>
      </c>
      <c r="AI17" s="16">
        <v>55.555555555555557</v>
      </c>
      <c r="AJ17" s="14">
        <v>61.53846153846154</v>
      </c>
      <c r="AK17" s="15">
        <v>9.0909090909090917</v>
      </c>
      <c r="AL17" s="15">
        <v>30</v>
      </c>
      <c r="AM17" s="15">
        <v>53.846153846153847</v>
      </c>
      <c r="AN17" s="16">
        <v>64.285714285714292</v>
      </c>
      <c r="AO17" s="15">
        <v>85.238095238095241</v>
      </c>
      <c r="AP17" s="15">
        <v>70.023310023310017</v>
      </c>
      <c r="AQ17" s="15">
        <v>28.703703703703706</v>
      </c>
      <c r="AR17" s="15">
        <v>28.571428571428569</v>
      </c>
      <c r="AS17" s="16">
        <v>67.501017501017486</v>
      </c>
    </row>
    <row r="18" spans="2:45" x14ac:dyDescent="0.25">
      <c r="B18" s="33" t="s">
        <v>51</v>
      </c>
      <c r="C18" s="25">
        <v>65.984919930158028</v>
      </c>
      <c r="D18" s="14">
        <v>71.957106679328902</v>
      </c>
      <c r="E18" s="15">
        <v>79.480519480519476</v>
      </c>
      <c r="F18" s="15">
        <v>64.742965367965368</v>
      </c>
      <c r="G18" s="15">
        <v>50.333333333333336</v>
      </c>
      <c r="H18" s="16">
        <v>58.556734006734004</v>
      </c>
      <c r="J18" s="13" t="s">
        <v>51</v>
      </c>
      <c r="K18" s="14">
        <v>100</v>
      </c>
      <c r="L18" s="15">
        <v>91.666666666666657</v>
      </c>
      <c r="M18" s="15">
        <v>100</v>
      </c>
      <c r="N18" s="15">
        <v>44.444444444444443</v>
      </c>
      <c r="O18" s="15">
        <v>48.717948717948723</v>
      </c>
      <c r="P18" s="16">
        <v>46.913580246913583</v>
      </c>
      <c r="Q18" s="14">
        <v>100</v>
      </c>
      <c r="R18" s="15">
        <v>100</v>
      </c>
      <c r="S18" s="15">
        <v>100</v>
      </c>
      <c r="T18" s="15">
        <v>84.848484848484844</v>
      </c>
      <c r="U18" s="15">
        <v>44.444444444444443</v>
      </c>
      <c r="V18" s="15">
        <v>64.444444444444443</v>
      </c>
      <c r="W18" s="16">
        <v>62.62626262626263</v>
      </c>
      <c r="X18" s="14">
        <v>100</v>
      </c>
      <c r="Y18" s="15">
        <v>100</v>
      </c>
      <c r="Z18" s="15">
        <v>100</v>
      </c>
      <c r="AA18" s="15">
        <v>88.888888888888886</v>
      </c>
      <c r="AB18" s="15">
        <v>100</v>
      </c>
      <c r="AC18" s="15">
        <v>57.142857142857139</v>
      </c>
      <c r="AD18" s="15">
        <v>50</v>
      </c>
      <c r="AE18" s="15">
        <v>46.666666666666664</v>
      </c>
      <c r="AF18" s="15">
        <v>39.393939393939398</v>
      </c>
      <c r="AG18" s="15">
        <v>18.055555555555554</v>
      </c>
      <c r="AH18" s="15">
        <v>28.28282828282828</v>
      </c>
      <c r="AI18" s="16">
        <v>48.484848484848477</v>
      </c>
      <c r="AJ18" s="14">
        <v>75</v>
      </c>
      <c r="AK18" s="15">
        <v>22.222222222222221</v>
      </c>
      <c r="AL18" s="15">
        <v>16.666666666666664</v>
      </c>
      <c r="AM18" s="15">
        <v>60</v>
      </c>
      <c r="AN18" s="16">
        <v>77.777777777777786</v>
      </c>
      <c r="AO18" s="15">
        <v>90.5</v>
      </c>
      <c r="AP18" s="15">
        <v>76.168350168350159</v>
      </c>
      <c r="AQ18" s="15">
        <v>27.272727272727273</v>
      </c>
      <c r="AR18" s="15">
        <v>25.694444444444443</v>
      </c>
      <c r="AS18" s="16">
        <v>73.148148148148152</v>
      </c>
    </row>
    <row r="19" spans="2:45" x14ac:dyDescent="0.25">
      <c r="B19" s="33" t="s">
        <v>52</v>
      </c>
      <c r="C19" s="25">
        <v>59.014858157715295</v>
      </c>
      <c r="D19" s="14">
        <v>63.034188034188041</v>
      </c>
      <c r="E19" s="15">
        <v>56.349206349206341</v>
      </c>
      <c r="F19" s="15">
        <v>62.417674917674908</v>
      </c>
      <c r="G19" s="15">
        <v>47.582417582417584</v>
      </c>
      <c r="H19" s="16">
        <v>61.189255189255185</v>
      </c>
      <c r="J19" s="13" t="s">
        <v>52</v>
      </c>
      <c r="K19" s="14">
        <v>61.53846153846154</v>
      </c>
      <c r="L19" s="15">
        <v>75</v>
      </c>
      <c r="M19" s="15">
        <v>66.666666666666657</v>
      </c>
      <c r="N19" s="15">
        <v>58.333333333333336</v>
      </c>
      <c r="O19" s="15">
        <v>48.412698412698404</v>
      </c>
      <c r="P19" s="16">
        <v>68.253968253968253</v>
      </c>
      <c r="Q19" s="14">
        <v>35.714285714285715</v>
      </c>
      <c r="R19" s="15">
        <v>71.428571428571431</v>
      </c>
      <c r="S19" s="15">
        <v>85.714285714285708</v>
      </c>
      <c r="T19" s="15">
        <v>57.142857142857146</v>
      </c>
      <c r="U19" s="15">
        <v>39.316239316239312</v>
      </c>
      <c r="V19" s="15">
        <v>55.555555555555557</v>
      </c>
      <c r="W19" s="16">
        <v>49.572649572649574</v>
      </c>
      <c r="X19" s="14">
        <v>85.714285714285708</v>
      </c>
      <c r="Y19" s="15">
        <v>66.666666666666657</v>
      </c>
      <c r="Z19" s="15">
        <v>78.571428571428569</v>
      </c>
      <c r="AA19" s="15">
        <v>53.846153846153847</v>
      </c>
      <c r="AB19" s="15">
        <v>78.571428571428569</v>
      </c>
      <c r="AC19" s="15">
        <v>50</v>
      </c>
      <c r="AD19" s="15">
        <v>68.253968253968253</v>
      </c>
      <c r="AE19" s="15">
        <v>53.17460317460317</v>
      </c>
      <c r="AF19" s="15">
        <v>38.095238095238095</v>
      </c>
      <c r="AG19" s="15">
        <v>62.62626262626263</v>
      </c>
      <c r="AH19" s="15">
        <v>57.936507936507937</v>
      </c>
      <c r="AI19" s="16">
        <v>55.555555555555557</v>
      </c>
      <c r="AJ19" s="14">
        <v>71.428571428571431</v>
      </c>
      <c r="AK19" s="15">
        <v>42.857142857142854</v>
      </c>
      <c r="AL19" s="15">
        <v>30.76923076923077</v>
      </c>
      <c r="AM19" s="15">
        <v>42.857142857142854</v>
      </c>
      <c r="AN19" s="16">
        <v>50</v>
      </c>
      <c r="AO19" s="15">
        <v>80.128205128205124</v>
      </c>
      <c r="AP19" s="15">
        <v>62.478632478632484</v>
      </c>
      <c r="AQ19" s="15">
        <v>36.752136752136749</v>
      </c>
      <c r="AR19" s="15">
        <v>50.396825396825392</v>
      </c>
      <c r="AS19" s="16">
        <v>76.19047619047619</v>
      </c>
    </row>
    <row r="20" spans="2:45" x14ac:dyDescent="0.25">
      <c r="B20" s="33" t="s">
        <v>53</v>
      </c>
      <c r="C20" s="25">
        <v>60.012522045855377</v>
      </c>
      <c r="D20" s="14">
        <v>74.660493827160494</v>
      </c>
      <c r="E20" s="15">
        <v>55.841269841269842</v>
      </c>
      <c r="F20" s="15">
        <v>63.302469135802475</v>
      </c>
      <c r="G20" s="15">
        <v>44.444444444444443</v>
      </c>
      <c r="H20" s="16">
        <v>55.946913580246907</v>
      </c>
      <c r="J20" s="13" t="s">
        <v>53</v>
      </c>
      <c r="K20" s="14">
        <v>100</v>
      </c>
      <c r="L20" s="15">
        <v>80</v>
      </c>
      <c r="M20" s="15">
        <v>90</v>
      </c>
      <c r="N20" s="15">
        <v>90</v>
      </c>
      <c r="O20" s="15">
        <v>51.851851851851855</v>
      </c>
      <c r="P20" s="16">
        <v>36.111111111111107</v>
      </c>
      <c r="Q20" s="14">
        <v>60</v>
      </c>
      <c r="R20" s="15">
        <v>80</v>
      </c>
      <c r="S20" s="15">
        <v>50</v>
      </c>
      <c r="T20" s="15">
        <v>55.333333333333329</v>
      </c>
      <c r="U20" s="15">
        <v>28.888888888888889</v>
      </c>
      <c r="V20" s="15">
        <v>62.222222222222214</v>
      </c>
      <c r="W20" s="16">
        <v>54.44444444444445</v>
      </c>
      <c r="X20" s="14">
        <v>100</v>
      </c>
      <c r="Y20" s="15">
        <v>90</v>
      </c>
      <c r="Z20" s="15">
        <v>90</v>
      </c>
      <c r="AA20" s="15">
        <v>88.888888888888886</v>
      </c>
      <c r="AB20" s="15">
        <v>50</v>
      </c>
      <c r="AC20" s="15">
        <v>10</v>
      </c>
      <c r="AD20" s="15">
        <v>76.666666666666671</v>
      </c>
      <c r="AE20" s="15">
        <v>34.444444444444436</v>
      </c>
      <c r="AF20" s="15">
        <v>44.444444444444443</v>
      </c>
      <c r="AG20" s="15">
        <v>62.962962962962962</v>
      </c>
      <c r="AH20" s="15">
        <v>47.777777777777771</v>
      </c>
      <c r="AI20" s="16">
        <v>64.444444444444443</v>
      </c>
      <c r="AJ20" s="14">
        <v>60</v>
      </c>
      <c r="AK20" s="15">
        <v>20</v>
      </c>
      <c r="AL20" s="15">
        <v>22.222222222222221</v>
      </c>
      <c r="AM20" s="15">
        <v>60</v>
      </c>
      <c r="AN20" s="16">
        <v>60</v>
      </c>
      <c r="AO20" s="15">
        <v>59.555555555555557</v>
      </c>
      <c r="AP20" s="15">
        <v>67.061728395061735</v>
      </c>
      <c r="AQ20" s="15">
        <v>35.802469135802468</v>
      </c>
      <c r="AR20" s="15">
        <v>41.388888888888886</v>
      </c>
      <c r="AS20" s="16">
        <v>75.925925925925924</v>
      </c>
    </row>
    <row r="21" spans="2:45" x14ac:dyDescent="0.25">
      <c r="B21" s="33" t="s">
        <v>54</v>
      </c>
      <c r="C21" s="25">
        <v>61.591726791726799</v>
      </c>
      <c r="D21" s="14">
        <v>67.648709315375982</v>
      </c>
      <c r="E21" s="15">
        <v>63.201058201058196</v>
      </c>
      <c r="F21" s="15">
        <v>62.890011223344551</v>
      </c>
      <c r="G21" s="15">
        <v>62.87878787878789</v>
      </c>
      <c r="H21" s="16">
        <v>47.667340067340071</v>
      </c>
      <c r="J21" s="13" t="s">
        <v>54</v>
      </c>
      <c r="K21" s="14">
        <v>100</v>
      </c>
      <c r="L21" s="15">
        <v>81.818181818181827</v>
      </c>
      <c r="M21" s="15">
        <v>72.727272727272734</v>
      </c>
      <c r="N21" s="15">
        <v>27.27272727272727</v>
      </c>
      <c r="O21" s="15">
        <v>73.148148148148138</v>
      </c>
      <c r="P21" s="16">
        <v>50.925925925925924</v>
      </c>
      <c r="Q21" s="14">
        <v>75</v>
      </c>
      <c r="R21" s="15">
        <v>100</v>
      </c>
      <c r="S21" s="15">
        <v>54.54545454545454</v>
      </c>
      <c r="T21" s="15">
        <v>38.787878787878782</v>
      </c>
      <c r="U21" s="15">
        <v>66.666666666666657</v>
      </c>
      <c r="V21" s="15">
        <v>62.962962962962962</v>
      </c>
      <c r="W21" s="16">
        <v>44.444444444444443</v>
      </c>
      <c r="X21" s="14">
        <v>100</v>
      </c>
      <c r="Y21" s="15">
        <v>58.333333333333336</v>
      </c>
      <c r="Z21" s="15">
        <v>91.666666666666657</v>
      </c>
      <c r="AA21" s="15">
        <v>25</v>
      </c>
      <c r="AB21" s="15">
        <v>27.27272727272727</v>
      </c>
      <c r="AC21" s="15">
        <v>58.333333333333336</v>
      </c>
      <c r="AD21" s="15">
        <v>63.888888888888886</v>
      </c>
      <c r="AE21" s="15">
        <v>68.518518518518519</v>
      </c>
      <c r="AF21" s="15">
        <v>72.222222222222214</v>
      </c>
      <c r="AG21" s="15">
        <v>42.222222222222221</v>
      </c>
      <c r="AH21" s="15">
        <v>83.333333333333329</v>
      </c>
      <c r="AI21" s="16">
        <v>63.888888888888886</v>
      </c>
      <c r="AJ21" s="14">
        <v>75</v>
      </c>
      <c r="AK21" s="15">
        <v>72.727272727272734</v>
      </c>
      <c r="AL21" s="15">
        <v>41.666666666666671</v>
      </c>
      <c r="AM21" s="15">
        <v>50</v>
      </c>
      <c r="AN21" s="16">
        <v>75</v>
      </c>
      <c r="AO21" s="15">
        <v>25.212121212121211</v>
      </c>
      <c r="AP21" s="15">
        <v>63.797979797979792</v>
      </c>
      <c r="AQ21" s="15">
        <v>30.555555555555554</v>
      </c>
      <c r="AR21" s="15">
        <v>40.993265993265993</v>
      </c>
      <c r="AS21" s="16">
        <v>77.777777777777771</v>
      </c>
    </row>
    <row r="22" spans="2:45" x14ac:dyDescent="0.25">
      <c r="B22" s="33" t="s">
        <v>55</v>
      </c>
      <c r="C22" s="25">
        <v>67.728789728789735</v>
      </c>
      <c r="D22" s="14">
        <v>62.332297332297337</v>
      </c>
      <c r="E22" s="15">
        <v>62.947052947052946</v>
      </c>
      <c r="F22" s="15">
        <v>70.840132090132087</v>
      </c>
      <c r="G22" s="15">
        <v>75.060606060606062</v>
      </c>
      <c r="H22" s="16">
        <v>66.099974099974105</v>
      </c>
      <c r="J22" s="13" t="s">
        <v>55</v>
      </c>
      <c r="K22" s="14">
        <v>76.923076923076934</v>
      </c>
      <c r="L22" s="15">
        <v>75</v>
      </c>
      <c r="M22" s="15">
        <v>58.333333333333336</v>
      </c>
      <c r="N22" s="15">
        <v>33.333333333333329</v>
      </c>
      <c r="O22" s="15">
        <v>67.777777777777771</v>
      </c>
      <c r="P22" s="16">
        <v>62.62626262626263</v>
      </c>
      <c r="Q22" s="14">
        <v>18.181818181818183</v>
      </c>
      <c r="R22" s="15">
        <v>84.615384615384613</v>
      </c>
      <c r="S22" s="15">
        <v>75</v>
      </c>
      <c r="T22" s="15">
        <v>78.216783216783227</v>
      </c>
      <c r="U22" s="15">
        <v>60.683760683760681</v>
      </c>
      <c r="V22" s="15">
        <v>63.247863247863251</v>
      </c>
      <c r="W22" s="16">
        <v>60.683760683760681</v>
      </c>
      <c r="X22" s="14">
        <v>100</v>
      </c>
      <c r="Y22" s="15">
        <v>77.777777777777786</v>
      </c>
      <c r="Z22" s="15">
        <v>100</v>
      </c>
      <c r="AA22" s="15">
        <v>25</v>
      </c>
      <c r="AB22" s="15">
        <v>83.333333333333343</v>
      </c>
      <c r="AC22" s="15">
        <v>90</v>
      </c>
      <c r="AD22" s="15">
        <v>67.521367521367509</v>
      </c>
      <c r="AE22" s="15">
        <v>52.136752136752136</v>
      </c>
      <c r="AF22" s="15">
        <v>63.247863247863251</v>
      </c>
      <c r="AG22" s="15">
        <v>76.92307692307692</v>
      </c>
      <c r="AH22" s="15">
        <v>66.666666666666657</v>
      </c>
      <c r="AI22" s="16">
        <v>47.474747474747467</v>
      </c>
      <c r="AJ22" s="14">
        <v>75</v>
      </c>
      <c r="AK22" s="15">
        <v>66.666666666666657</v>
      </c>
      <c r="AL22" s="15">
        <v>70</v>
      </c>
      <c r="AM22" s="15">
        <v>81.818181818181827</v>
      </c>
      <c r="AN22" s="16">
        <v>81.818181818181827</v>
      </c>
      <c r="AO22" s="15">
        <v>78.648018648018635</v>
      </c>
      <c r="AP22" s="15">
        <v>67.820512820512818</v>
      </c>
      <c r="AQ22" s="15">
        <v>42.222222222222221</v>
      </c>
      <c r="AR22" s="15">
        <v>59.18803418803418</v>
      </c>
      <c r="AS22" s="16">
        <v>82.621082621082621</v>
      </c>
    </row>
    <row r="23" spans="2:45" x14ac:dyDescent="0.25">
      <c r="B23" s="33" t="s">
        <v>56</v>
      </c>
      <c r="C23" s="25">
        <v>38.625268910983195</v>
      </c>
      <c r="D23" s="14">
        <v>51.982091982091966</v>
      </c>
      <c r="E23" s="15">
        <v>34.142682714111281</v>
      </c>
      <c r="F23" s="15">
        <v>28.262786596119927</v>
      </c>
      <c r="G23" s="15">
        <v>38.666666666666671</v>
      </c>
      <c r="H23" s="16">
        <v>53.701261701261707</v>
      </c>
      <c r="J23" s="13" t="s">
        <v>56</v>
      </c>
      <c r="K23" s="14">
        <v>66.666666666666657</v>
      </c>
      <c r="L23" s="15">
        <v>60</v>
      </c>
      <c r="M23" s="15">
        <v>66.666666666666657</v>
      </c>
      <c r="N23" s="15">
        <v>78.571428571428569</v>
      </c>
      <c r="O23" s="15">
        <v>24.603174603174605</v>
      </c>
      <c r="P23" s="16">
        <v>15.384615384615383</v>
      </c>
      <c r="Q23" s="14">
        <v>38.461538461538467</v>
      </c>
      <c r="R23" s="15">
        <v>40</v>
      </c>
      <c r="S23" s="15">
        <v>42.857142857142854</v>
      </c>
      <c r="T23" s="15">
        <v>38.571428571428569</v>
      </c>
      <c r="U23" s="15">
        <v>37.777777777777779</v>
      </c>
      <c r="V23" s="15">
        <v>18.253968253968253</v>
      </c>
      <c r="W23" s="16">
        <v>23.076923076923077</v>
      </c>
      <c r="X23" s="14">
        <v>46.666666666666664</v>
      </c>
      <c r="Y23" s="15">
        <v>26.666666666666668</v>
      </c>
      <c r="Z23" s="15">
        <v>40</v>
      </c>
      <c r="AA23" s="15">
        <v>7.1428571428571423</v>
      </c>
      <c r="AB23" s="15">
        <v>26.666666666666668</v>
      </c>
      <c r="AC23" s="15">
        <v>35.714285714285715</v>
      </c>
      <c r="AD23" s="15">
        <v>32.592592592592588</v>
      </c>
      <c r="AE23" s="15">
        <v>29.629629629629626</v>
      </c>
      <c r="AF23" s="15">
        <v>31.111111111111107</v>
      </c>
      <c r="AG23" s="15">
        <v>26.666666666666664</v>
      </c>
      <c r="AH23" s="15">
        <v>18.518518518518515</v>
      </c>
      <c r="AI23" s="16">
        <v>17.777777777777779</v>
      </c>
      <c r="AJ23" s="14">
        <v>53.333333333333336</v>
      </c>
      <c r="AK23" s="15">
        <v>20</v>
      </c>
      <c r="AL23" s="15">
        <v>20</v>
      </c>
      <c r="AM23" s="15">
        <v>40</v>
      </c>
      <c r="AN23" s="16">
        <v>60</v>
      </c>
      <c r="AO23" s="15">
        <v>81.868131868131883</v>
      </c>
      <c r="AP23" s="15">
        <v>77.948717948717942</v>
      </c>
      <c r="AQ23" s="15">
        <v>17.948717948717949</v>
      </c>
      <c r="AR23" s="15">
        <v>19.841269841269842</v>
      </c>
      <c r="AS23" s="16">
        <v>70.899470899470884</v>
      </c>
    </row>
    <row r="24" spans="2:45" x14ac:dyDescent="0.25">
      <c r="B24" s="33" t="s">
        <v>57</v>
      </c>
      <c r="C24" s="25">
        <v>71.144109858395566</v>
      </c>
      <c r="D24" s="14">
        <v>82.371794871794862</v>
      </c>
      <c r="E24" s="15">
        <v>68.097458097458102</v>
      </c>
      <c r="F24" s="15">
        <v>66.736350069683411</v>
      </c>
      <c r="G24" s="15">
        <v>74.743589743589752</v>
      </c>
      <c r="H24" s="16">
        <v>68.915343915343925</v>
      </c>
      <c r="J24" s="13" t="s">
        <v>57</v>
      </c>
      <c r="K24" s="14">
        <v>92.307692307692307</v>
      </c>
      <c r="L24" s="15">
        <v>100</v>
      </c>
      <c r="M24" s="15">
        <v>84.615384615384613</v>
      </c>
      <c r="N24" s="15">
        <v>91.666666666666657</v>
      </c>
      <c r="O24" s="15">
        <v>70.085470085470078</v>
      </c>
      <c r="P24" s="16">
        <v>55.555555555555557</v>
      </c>
      <c r="Q24" s="14">
        <v>76.923076923076934</v>
      </c>
      <c r="R24" s="15">
        <v>78.571428571428569</v>
      </c>
      <c r="S24" s="15">
        <v>71.428571428571431</v>
      </c>
      <c r="T24" s="15">
        <v>76.743256743256751</v>
      </c>
      <c r="U24" s="15">
        <v>57.936507936507937</v>
      </c>
      <c r="V24" s="15">
        <v>62.698412698412703</v>
      </c>
      <c r="W24" s="16">
        <v>52.38095238095238</v>
      </c>
      <c r="X24" s="14">
        <v>100</v>
      </c>
      <c r="Y24" s="15">
        <v>83.333333333333343</v>
      </c>
      <c r="Z24" s="15">
        <v>84.615384615384613</v>
      </c>
      <c r="AA24" s="15">
        <v>63.636363636363633</v>
      </c>
      <c r="AB24" s="15">
        <v>78.571428571428569</v>
      </c>
      <c r="AC24" s="15">
        <v>57.142857142857139</v>
      </c>
      <c r="AD24" s="15">
        <v>65.873015873015873</v>
      </c>
      <c r="AE24" s="15">
        <v>54.700854700854705</v>
      </c>
      <c r="AF24" s="15">
        <v>53.17460317460317</v>
      </c>
      <c r="AG24" s="15">
        <v>68.518518518518519</v>
      </c>
      <c r="AH24" s="15">
        <v>42.857142857142854</v>
      </c>
      <c r="AI24" s="16">
        <v>48.412698412698404</v>
      </c>
      <c r="AJ24" s="14">
        <v>58.333333333333336</v>
      </c>
      <c r="AK24" s="15">
        <v>84.615384615384613</v>
      </c>
      <c r="AL24" s="15">
        <v>69.230769230769226</v>
      </c>
      <c r="AM24" s="15">
        <v>100</v>
      </c>
      <c r="AN24" s="16">
        <v>61.53846153846154</v>
      </c>
      <c r="AO24" s="15">
        <v>84.358974358974365</v>
      </c>
      <c r="AP24" s="15">
        <v>80.720390720390725</v>
      </c>
      <c r="AQ24" s="15">
        <v>65.740740740740748</v>
      </c>
      <c r="AR24" s="15">
        <v>35.714285714285708</v>
      </c>
      <c r="AS24" s="16">
        <v>78.042328042328037</v>
      </c>
    </row>
    <row r="25" spans="2:45" x14ac:dyDescent="0.25">
      <c r="B25" s="33" t="s">
        <v>58</v>
      </c>
      <c r="C25" s="25">
        <v>70.044624687481829</v>
      </c>
      <c r="D25" s="14">
        <v>72.340067340067336</v>
      </c>
      <c r="E25" s="15">
        <v>73.049014477585914</v>
      </c>
      <c r="F25" s="15">
        <v>70.94780219780219</v>
      </c>
      <c r="G25" s="15">
        <v>60.439560439560445</v>
      </c>
      <c r="H25" s="16">
        <v>70.521386021386007</v>
      </c>
      <c r="J25" s="13" t="s">
        <v>58</v>
      </c>
      <c r="K25" s="14">
        <v>83.333333333333343</v>
      </c>
      <c r="L25" s="15">
        <v>91.666666666666657</v>
      </c>
      <c r="M25" s="15">
        <v>91.666666666666657</v>
      </c>
      <c r="N25" s="15">
        <v>81.818181818181827</v>
      </c>
      <c r="O25" s="15">
        <v>51.111111111111107</v>
      </c>
      <c r="P25" s="16">
        <v>34.444444444444436</v>
      </c>
      <c r="Q25" s="14">
        <v>92.857142857142861</v>
      </c>
      <c r="R25" s="15">
        <v>84.615384615384613</v>
      </c>
      <c r="S25" s="15">
        <v>85.714285714285708</v>
      </c>
      <c r="T25" s="15">
        <v>72.637362637362628</v>
      </c>
      <c r="U25" s="15">
        <v>65.079365079365076</v>
      </c>
      <c r="V25" s="15">
        <v>53.17460317460317</v>
      </c>
      <c r="W25" s="16">
        <v>57.264957264957268</v>
      </c>
      <c r="X25" s="14">
        <v>100</v>
      </c>
      <c r="Y25" s="15">
        <v>100</v>
      </c>
      <c r="Z25" s="15">
        <v>92.307692307692307</v>
      </c>
      <c r="AA25" s="15">
        <v>75</v>
      </c>
      <c r="AB25" s="15">
        <v>85.714285714285708</v>
      </c>
      <c r="AC25" s="15">
        <v>46.153846153846153</v>
      </c>
      <c r="AD25" s="15">
        <v>53.17460317460317</v>
      </c>
      <c r="AE25" s="15">
        <v>53.17460317460317</v>
      </c>
      <c r="AF25" s="15">
        <v>51.587301587301589</v>
      </c>
      <c r="AG25" s="15">
        <v>75.213675213675216</v>
      </c>
      <c r="AH25" s="15">
        <v>49.206349206349209</v>
      </c>
      <c r="AI25" s="16">
        <v>69.841269841269835</v>
      </c>
      <c r="AJ25" s="14">
        <v>76.923076923076934</v>
      </c>
      <c r="AK25" s="15">
        <v>30.76923076923077</v>
      </c>
      <c r="AL25" s="15">
        <v>23.076923076923077</v>
      </c>
      <c r="AM25" s="15">
        <v>71.428571428571431</v>
      </c>
      <c r="AN25" s="16">
        <v>100</v>
      </c>
      <c r="AO25" s="15">
        <v>91.515151515151501</v>
      </c>
      <c r="AP25" s="15">
        <v>82.454212454212467</v>
      </c>
      <c r="AQ25" s="15">
        <v>48.148148148148145</v>
      </c>
      <c r="AR25" s="15">
        <v>45.039682539682538</v>
      </c>
      <c r="AS25" s="16">
        <v>85.449735449735456</v>
      </c>
    </row>
    <row r="26" spans="2:45" x14ac:dyDescent="0.25">
      <c r="B26" s="33" t="s">
        <v>59</v>
      </c>
      <c r="C26" s="25">
        <v>39.886262282690858</v>
      </c>
      <c r="D26" s="14">
        <v>48.155864197530867</v>
      </c>
      <c r="E26" s="15">
        <v>39.271164021164019</v>
      </c>
      <c r="F26" s="15">
        <v>38.996913580246904</v>
      </c>
      <c r="G26" s="15">
        <v>24.5</v>
      </c>
      <c r="H26" s="16">
        <v>48.344576719576715</v>
      </c>
      <c r="J26" s="13" t="s">
        <v>59</v>
      </c>
      <c r="K26" s="14">
        <v>87.5</v>
      </c>
      <c r="L26" s="15">
        <v>87.5</v>
      </c>
      <c r="M26" s="15">
        <v>25</v>
      </c>
      <c r="N26" s="15">
        <v>43.75</v>
      </c>
      <c r="O26" s="15">
        <v>22.962962962962965</v>
      </c>
      <c r="P26" s="16">
        <v>22.222222222222221</v>
      </c>
      <c r="Q26" s="14">
        <v>68.75</v>
      </c>
      <c r="R26" s="15">
        <v>56.25</v>
      </c>
      <c r="S26" s="15">
        <v>25</v>
      </c>
      <c r="T26" s="15">
        <v>55.083333333333336</v>
      </c>
      <c r="U26" s="15">
        <v>30.555555555555554</v>
      </c>
      <c r="V26" s="15">
        <v>16.296296296296298</v>
      </c>
      <c r="W26" s="16">
        <v>22.962962962962965</v>
      </c>
      <c r="X26" s="14">
        <v>80</v>
      </c>
      <c r="Y26" s="15">
        <v>75</v>
      </c>
      <c r="Z26" s="15">
        <v>31.25</v>
      </c>
      <c r="AA26" s="15">
        <v>40</v>
      </c>
      <c r="AB26" s="15">
        <v>33.333333333333329</v>
      </c>
      <c r="AC26" s="15">
        <v>18.75</v>
      </c>
      <c r="AD26" s="15">
        <v>38.194444444444443</v>
      </c>
      <c r="AE26" s="15">
        <v>22.222222222222221</v>
      </c>
      <c r="AF26" s="15">
        <v>17.037037037037035</v>
      </c>
      <c r="AG26" s="15">
        <v>39.25925925925926</v>
      </c>
      <c r="AH26" s="15">
        <v>43.055555555555557</v>
      </c>
      <c r="AI26" s="16">
        <v>29.861111111111111</v>
      </c>
      <c r="AJ26" s="14">
        <v>31.25</v>
      </c>
      <c r="AK26" s="15">
        <v>12.5</v>
      </c>
      <c r="AL26" s="15">
        <v>20</v>
      </c>
      <c r="AM26" s="15">
        <v>40</v>
      </c>
      <c r="AN26" s="16">
        <v>18.75</v>
      </c>
      <c r="AO26" s="15">
        <v>64.166666666666657</v>
      </c>
      <c r="AP26" s="15">
        <v>68.412698412698418</v>
      </c>
      <c r="AQ26" s="15">
        <v>31.25</v>
      </c>
      <c r="AR26" s="15">
        <v>32.291666666666664</v>
      </c>
      <c r="AS26" s="16">
        <v>45.601851851851848</v>
      </c>
    </row>
    <row r="27" spans="2:45" x14ac:dyDescent="0.25">
      <c r="B27" s="33" t="s">
        <v>60</v>
      </c>
      <c r="C27" s="25">
        <v>84.613027184455774</v>
      </c>
      <c r="D27" s="14">
        <v>91.066341066341067</v>
      </c>
      <c r="E27" s="15">
        <v>86.558520844235119</v>
      </c>
      <c r="F27" s="15">
        <v>83.671652421652411</v>
      </c>
      <c r="G27" s="15">
        <v>88.36363636363636</v>
      </c>
      <c r="H27" s="16">
        <v>72.654049654049658</v>
      </c>
      <c r="J27" s="13" t="s">
        <v>60</v>
      </c>
      <c r="K27" s="14">
        <v>100</v>
      </c>
      <c r="L27" s="15">
        <v>100</v>
      </c>
      <c r="M27" s="15">
        <v>100</v>
      </c>
      <c r="N27" s="15">
        <v>85.714285714285708</v>
      </c>
      <c r="O27" s="15">
        <v>82.90598290598291</v>
      </c>
      <c r="P27" s="16">
        <v>77.777777777777771</v>
      </c>
      <c r="Q27" s="14">
        <v>92.857142857142861</v>
      </c>
      <c r="R27" s="15">
        <v>100</v>
      </c>
      <c r="S27" s="15">
        <v>100</v>
      </c>
      <c r="T27" s="15">
        <v>92.417582417582409</v>
      </c>
      <c r="U27" s="15">
        <v>74.603174603174608</v>
      </c>
      <c r="V27" s="15">
        <v>77.777777777777771</v>
      </c>
      <c r="W27" s="16">
        <v>68.253968253968253</v>
      </c>
      <c r="X27" s="14">
        <v>100</v>
      </c>
      <c r="Y27" s="15">
        <v>100</v>
      </c>
      <c r="Z27" s="15">
        <v>100</v>
      </c>
      <c r="AA27" s="15">
        <v>84.615384615384613</v>
      </c>
      <c r="AB27" s="15">
        <v>100</v>
      </c>
      <c r="AC27" s="15">
        <v>91.666666666666657</v>
      </c>
      <c r="AD27" s="15">
        <v>74.603174603174608</v>
      </c>
      <c r="AE27" s="15">
        <v>57.936507936507937</v>
      </c>
      <c r="AF27" s="15">
        <v>62.698412698412703</v>
      </c>
      <c r="AG27" s="15">
        <v>84.126984126984127</v>
      </c>
      <c r="AH27" s="15">
        <v>69.047619047619051</v>
      </c>
      <c r="AI27" s="16">
        <v>79.365079365079353</v>
      </c>
      <c r="AJ27" s="14">
        <v>100</v>
      </c>
      <c r="AK27" s="15">
        <v>81.818181818181827</v>
      </c>
      <c r="AL27" s="15">
        <v>60</v>
      </c>
      <c r="AM27" s="15">
        <v>100</v>
      </c>
      <c r="AN27" s="16">
        <v>100</v>
      </c>
      <c r="AO27" s="15">
        <v>95.128205128205124</v>
      </c>
      <c r="AP27" s="15">
        <v>75.152625152625149</v>
      </c>
      <c r="AQ27" s="15">
        <v>52.38095238095238</v>
      </c>
      <c r="AR27" s="15">
        <v>54.365079365079367</v>
      </c>
      <c r="AS27" s="16">
        <v>86.24338624338624</v>
      </c>
    </row>
    <row r="28" spans="2:45" x14ac:dyDescent="0.25">
      <c r="B28" s="33" t="s">
        <v>61</v>
      </c>
      <c r="C28" s="25">
        <v>48.080447330447328</v>
      </c>
      <c r="D28" s="14">
        <v>63.888888888888893</v>
      </c>
      <c r="E28" s="15">
        <v>41.005291005290999</v>
      </c>
      <c r="F28" s="15">
        <v>50.22727272727272</v>
      </c>
      <c r="G28" s="15">
        <v>25</v>
      </c>
      <c r="H28" s="16">
        <v>56.943602693602692</v>
      </c>
      <c r="J28" s="13" t="s">
        <v>61</v>
      </c>
      <c r="K28" s="14">
        <v>75</v>
      </c>
      <c r="L28" s="15">
        <v>75</v>
      </c>
      <c r="M28" s="15">
        <v>58.333333333333336</v>
      </c>
      <c r="N28" s="15">
        <v>75</v>
      </c>
      <c r="O28" s="15">
        <v>41.666666666666664</v>
      </c>
      <c r="P28" s="16">
        <v>58.333333333333329</v>
      </c>
      <c r="Q28" s="14">
        <v>25</v>
      </c>
      <c r="R28" s="15">
        <v>16.666666666666664</v>
      </c>
      <c r="S28" s="15">
        <v>50</v>
      </c>
      <c r="T28" s="15">
        <v>66.666666666666657</v>
      </c>
      <c r="U28" s="15">
        <v>41.666666666666664</v>
      </c>
      <c r="V28" s="15">
        <v>47.222222222222221</v>
      </c>
      <c r="W28" s="16">
        <v>39.81481481481481</v>
      </c>
      <c r="X28" s="14">
        <v>80</v>
      </c>
      <c r="Y28" s="15">
        <v>63.636363636363633</v>
      </c>
      <c r="Z28" s="15">
        <v>33.333333333333329</v>
      </c>
      <c r="AA28" s="15">
        <v>50</v>
      </c>
      <c r="AB28" s="15">
        <v>50</v>
      </c>
      <c r="AC28" s="15">
        <v>66.666666666666657</v>
      </c>
      <c r="AD28" s="15">
        <v>60.185185185185183</v>
      </c>
      <c r="AE28" s="15">
        <v>31.313131313131315</v>
      </c>
      <c r="AF28" s="15">
        <v>28.703703703703706</v>
      </c>
      <c r="AG28" s="15">
        <v>65.740740740740748</v>
      </c>
      <c r="AH28" s="15">
        <v>40.74074074074074</v>
      </c>
      <c r="AI28" s="16">
        <v>32.407407407407405</v>
      </c>
      <c r="AJ28" s="14">
        <v>58.333333333333336</v>
      </c>
      <c r="AK28" s="15">
        <v>0</v>
      </c>
      <c r="AL28" s="15">
        <v>16.666666666666664</v>
      </c>
      <c r="AM28" s="15">
        <v>25</v>
      </c>
      <c r="AN28" s="16">
        <v>25</v>
      </c>
      <c r="AO28" s="15">
        <v>81.666666666666671</v>
      </c>
      <c r="AP28" s="15">
        <v>55.555555555555564</v>
      </c>
      <c r="AQ28" s="15">
        <v>40.74074074074074</v>
      </c>
      <c r="AR28" s="15">
        <v>36.384680134680131</v>
      </c>
      <c r="AS28" s="16">
        <v>70.370370370370367</v>
      </c>
    </row>
    <row r="29" spans="2:45" x14ac:dyDescent="0.25">
      <c r="B29" s="33" t="s">
        <v>62</v>
      </c>
      <c r="C29" s="25">
        <v>71.918501956597169</v>
      </c>
      <c r="D29" s="14">
        <v>78.212929046262374</v>
      </c>
      <c r="E29" s="15">
        <v>73.359550502407643</v>
      </c>
      <c r="F29" s="15">
        <v>72.372134038800695</v>
      </c>
      <c r="G29" s="15">
        <v>63.413919413919416</v>
      </c>
      <c r="H29" s="16">
        <v>69.763587030253703</v>
      </c>
      <c r="J29" s="13" t="s">
        <v>62</v>
      </c>
      <c r="K29" s="14">
        <v>93.333333333333329</v>
      </c>
      <c r="L29" s="15">
        <v>93.333333333333329</v>
      </c>
      <c r="M29" s="15">
        <v>100</v>
      </c>
      <c r="N29" s="15">
        <v>76.923076923076934</v>
      </c>
      <c r="O29" s="15">
        <v>43.650793650793652</v>
      </c>
      <c r="P29" s="16">
        <v>62.037037037037031</v>
      </c>
      <c r="Q29" s="14">
        <v>72.727272727272734</v>
      </c>
      <c r="R29" s="15">
        <v>78.571428571428569</v>
      </c>
      <c r="S29" s="15">
        <v>92.857142857142861</v>
      </c>
      <c r="T29" s="15">
        <v>87.032967032967036</v>
      </c>
      <c r="U29" s="15">
        <v>64.285714285714278</v>
      </c>
      <c r="V29" s="15">
        <v>59.523809523809518</v>
      </c>
      <c r="W29" s="16">
        <v>58.518518518518519</v>
      </c>
      <c r="X29" s="14">
        <v>100</v>
      </c>
      <c r="Y29" s="15">
        <v>86.666666666666671</v>
      </c>
      <c r="Z29" s="15">
        <v>93.333333333333329</v>
      </c>
      <c r="AA29" s="15">
        <v>100</v>
      </c>
      <c r="AB29" s="15">
        <v>93.333333333333329</v>
      </c>
      <c r="AC29" s="15">
        <v>71.428571428571431</v>
      </c>
      <c r="AD29" s="15">
        <v>36.296296296296298</v>
      </c>
      <c r="AE29" s="15">
        <v>47.407407407407405</v>
      </c>
      <c r="AF29" s="15">
        <v>56.296296296296291</v>
      </c>
      <c r="AG29" s="15">
        <v>60</v>
      </c>
      <c r="AH29" s="15">
        <v>62.222222222222214</v>
      </c>
      <c r="AI29" s="16">
        <v>61.481481481481481</v>
      </c>
      <c r="AJ29" s="14">
        <v>71.428571428571431</v>
      </c>
      <c r="AK29" s="15">
        <v>30.76923076923077</v>
      </c>
      <c r="AL29" s="15">
        <v>61.53846153846154</v>
      </c>
      <c r="AM29" s="15">
        <v>73.333333333333329</v>
      </c>
      <c r="AN29" s="16">
        <v>80</v>
      </c>
      <c r="AO29" s="15">
        <v>89.860805860805868</v>
      </c>
      <c r="AP29" s="15">
        <v>87.043549043549035</v>
      </c>
      <c r="AQ29" s="15">
        <v>51.851851851851855</v>
      </c>
      <c r="AR29" s="15">
        <v>45</v>
      </c>
      <c r="AS29" s="16">
        <v>75.061728395061735</v>
      </c>
    </row>
    <row r="30" spans="2:45" x14ac:dyDescent="0.25">
      <c r="B30" s="33" t="s">
        <v>63</v>
      </c>
      <c r="C30" s="25">
        <v>73.615268329554027</v>
      </c>
      <c r="D30" s="14">
        <v>78.703703703703709</v>
      </c>
      <c r="E30" s="15">
        <v>75.873015873015873</v>
      </c>
      <c r="F30" s="15">
        <v>75.595238095238088</v>
      </c>
      <c r="G30" s="15">
        <v>58.571428571428577</v>
      </c>
      <c r="H30" s="16">
        <v>74.640211640211646</v>
      </c>
      <c r="J30" s="13" t="s">
        <v>63</v>
      </c>
      <c r="K30" s="14">
        <v>78.571428571428569</v>
      </c>
      <c r="L30" s="15">
        <v>92.857142857142861</v>
      </c>
      <c r="M30" s="15">
        <v>92.857142857142861</v>
      </c>
      <c r="N30" s="15">
        <v>85.714285714285708</v>
      </c>
      <c r="O30" s="15">
        <v>80.952380952380963</v>
      </c>
      <c r="P30" s="16">
        <v>41.269841269841272</v>
      </c>
      <c r="Q30" s="14">
        <v>50</v>
      </c>
      <c r="R30" s="15">
        <v>100</v>
      </c>
      <c r="S30" s="15">
        <v>92.857142857142861</v>
      </c>
      <c r="T30" s="15">
        <v>77.142857142857139</v>
      </c>
      <c r="U30" s="15">
        <v>73.015873015873012</v>
      </c>
      <c r="V30" s="15">
        <v>65.873015873015873</v>
      </c>
      <c r="W30" s="16">
        <v>72.222222222222214</v>
      </c>
      <c r="X30" s="14">
        <v>85.714285714285708</v>
      </c>
      <c r="Y30" s="15">
        <v>92.857142857142861</v>
      </c>
      <c r="Z30" s="15">
        <v>92.857142857142861</v>
      </c>
      <c r="AA30" s="15">
        <v>42.857142857142854</v>
      </c>
      <c r="AB30" s="15">
        <v>92.857142857142861</v>
      </c>
      <c r="AC30" s="15">
        <v>85.714285714285708</v>
      </c>
      <c r="AD30" s="15">
        <v>86.50793650793652</v>
      </c>
      <c r="AE30" s="15">
        <v>61.904761904761898</v>
      </c>
      <c r="AF30" s="15">
        <v>53.17460317460317</v>
      </c>
      <c r="AG30" s="15">
        <v>45.238095238095234</v>
      </c>
      <c r="AH30" s="15">
        <v>82.539682539682545</v>
      </c>
      <c r="AI30" s="16">
        <v>84.92063492063491</v>
      </c>
      <c r="AJ30" s="14">
        <v>57.142857142857139</v>
      </c>
      <c r="AK30" s="15">
        <v>28.571428571428569</v>
      </c>
      <c r="AL30" s="15">
        <v>35.714285714285715</v>
      </c>
      <c r="AM30" s="15">
        <v>78.571428571428569</v>
      </c>
      <c r="AN30" s="16">
        <v>92.857142857142861</v>
      </c>
      <c r="AO30" s="15">
        <v>75.714285714285708</v>
      </c>
      <c r="AP30" s="15">
        <v>96.825396825396837</v>
      </c>
      <c r="AQ30" s="15">
        <v>42.857142857142854</v>
      </c>
      <c r="AR30" s="15">
        <v>65.476190476190482</v>
      </c>
      <c r="AS30" s="16">
        <v>92.328042328042329</v>
      </c>
    </row>
    <row r="31" spans="2:45" x14ac:dyDescent="0.25">
      <c r="B31" s="33" t="s">
        <v>64</v>
      </c>
      <c r="C31" s="25">
        <v>56.697370530703864</v>
      </c>
      <c r="D31" s="14">
        <v>66.540404040404042</v>
      </c>
      <c r="E31" s="15">
        <v>61.584896584896583</v>
      </c>
      <c r="F31" s="15">
        <v>58.54166666666665</v>
      </c>
      <c r="G31" s="15">
        <v>37.090909090909086</v>
      </c>
      <c r="H31" s="16">
        <v>53.223344556677887</v>
      </c>
      <c r="J31" s="13" t="s">
        <v>64</v>
      </c>
      <c r="K31" s="14">
        <v>75</v>
      </c>
      <c r="L31" s="15">
        <v>100</v>
      </c>
      <c r="M31" s="15">
        <v>66.666666666666657</v>
      </c>
      <c r="N31" s="15">
        <v>54.54545454545454</v>
      </c>
      <c r="O31" s="15">
        <v>58.585858585858581</v>
      </c>
      <c r="P31" s="16">
        <v>44.444444444444443</v>
      </c>
      <c r="Q31" s="14">
        <v>45.454545454545453</v>
      </c>
      <c r="R31" s="15">
        <v>100</v>
      </c>
      <c r="S31" s="15">
        <v>90.909090909090907</v>
      </c>
      <c r="T31" s="15">
        <v>59.545454545454547</v>
      </c>
      <c r="U31" s="15">
        <v>42.592592592592588</v>
      </c>
      <c r="V31" s="15">
        <v>49.074074074074076</v>
      </c>
      <c r="W31" s="16">
        <v>43.518518518518519</v>
      </c>
      <c r="X31" s="14">
        <v>91.666666666666657</v>
      </c>
      <c r="Y31" s="15">
        <v>83.333333333333343</v>
      </c>
      <c r="Z31" s="15">
        <v>91.666666666666657</v>
      </c>
      <c r="AA31" s="15">
        <v>66.666666666666657</v>
      </c>
      <c r="AB31" s="15">
        <v>66.666666666666657</v>
      </c>
      <c r="AC31" s="15">
        <v>40</v>
      </c>
      <c r="AD31" s="15">
        <v>53.703703703703695</v>
      </c>
      <c r="AE31" s="15">
        <v>37.037037037037031</v>
      </c>
      <c r="AF31" s="15">
        <v>37.962962962962962</v>
      </c>
      <c r="AG31" s="15">
        <v>66.666666666666657</v>
      </c>
      <c r="AH31" s="15">
        <v>23.611111111111111</v>
      </c>
      <c r="AI31" s="16">
        <v>43.518518518518519</v>
      </c>
      <c r="AJ31" s="14">
        <v>45.454545454545453</v>
      </c>
      <c r="AK31" s="15">
        <v>20</v>
      </c>
      <c r="AL31" s="15">
        <v>30</v>
      </c>
      <c r="AM31" s="15">
        <v>40</v>
      </c>
      <c r="AN31" s="16">
        <v>50</v>
      </c>
      <c r="AO31" s="15">
        <v>53.333333333333329</v>
      </c>
      <c r="AP31" s="15">
        <v>82.424242424242422</v>
      </c>
      <c r="AQ31" s="15">
        <v>35.18518518518519</v>
      </c>
      <c r="AR31" s="15">
        <v>23.569023569023567</v>
      </c>
      <c r="AS31" s="16">
        <v>71.604938271604951</v>
      </c>
    </row>
    <row r="32" spans="2:45" x14ac:dyDescent="0.25">
      <c r="B32" s="33" t="s">
        <v>65</v>
      </c>
      <c r="C32" s="25">
        <v>61.033950617283949</v>
      </c>
      <c r="D32" s="14">
        <v>53.212682379349047</v>
      </c>
      <c r="E32" s="15">
        <v>55.906685906685894</v>
      </c>
      <c r="F32" s="15">
        <v>67.66975308641976</v>
      </c>
      <c r="G32" s="15">
        <v>54.090909090909086</v>
      </c>
      <c r="H32" s="16">
        <v>68.614758698092032</v>
      </c>
      <c r="J32" s="13" t="s">
        <v>65</v>
      </c>
      <c r="K32" s="14">
        <v>33.333333333333329</v>
      </c>
      <c r="L32" s="15">
        <v>90.909090909090907</v>
      </c>
      <c r="M32" s="15">
        <v>72.727272727272734</v>
      </c>
      <c r="N32" s="15">
        <v>45.454545454545453</v>
      </c>
      <c r="O32" s="15">
        <v>25.925925925925927</v>
      </c>
      <c r="P32" s="16">
        <v>50.925925925925924</v>
      </c>
      <c r="Q32" s="14">
        <v>27.27272727272727</v>
      </c>
      <c r="R32" s="15">
        <v>50</v>
      </c>
      <c r="S32" s="15">
        <v>66.666666666666657</v>
      </c>
      <c r="T32" s="15">
        <v>65</v>
      </c>
      <c r="U32" s="15">
        <v>61.111111111111107</v>
      </c>
      <c r="V32" s="15">
        <v>62.037037037037031</v>
      </c>
      <c r="W32" s="16">
        <v>59.259259259259252</v>
      </c>
      <c r="X32" s="14">
        <v>100</v>
      </c>
      <c r="Y32" s="15">
        <v>75</v>
      </c>
      <c r="Z32" s="15">
        <v>83.333333333333343</v>
      </c>
      <c r="AA32" s="15">
        <v>16.666666666666664</v>
      </c>
      <c r="AB32" s="15">
        <v>66.666666666666657</v>
      </c>
      <c r="AC32" s="15">
        <v>58.333333333333336</v>
      </c>
      <c r="AD32" s="15">
        <v>62.037037037037031</v>
      </c>
      <c r="AE32" s="15">
        <v>58.333333333333329</v>
      </c>
      <c r="AF32" s="15">
        <v>44.444444444444443</v>
      </c>
      <c r="AG32" s="15">
        <v>87.962962962962948</v>
      </c>
      <c r="AH32" s="15">
        <v>86.111111111111114</v>
      </c>
      <c r="AI32" s="16">
        <v>73.148148148148138</v>
      </c>
      <c r="AJ32" s="14">
        <v>75</v>
      </c>
      <c r="AK32" s="15">
        <v>33.333333333333329</v>
      </c>
      <c r="AL32" s="15">
        <v>45.454545454545453</v>
      </c>
      <c r="AM32" s="15">
        <v>41.666666666666671</v>
      </c>
      <c r="AN32" s="16">
        <v>75</v>
      </c>
      <c r="AO32" s="15">
        <v>85</v>
      </c>
      <c r="AP32" s="15">
        <v>80.404040404040387</v>
      </c>
      <c r="AQ32" s="15">
        <v>32.222222222222221</v>
      </c>
      <c r="AR32" s="15">
        <v>59.027777777777771</v>
      </c>
      <c r="AS32" s="16">
        <v>86.419753086419746</v>
      </c>
    </row>
    <row r="33" spans="2:45" x14ac:dyDescent="0.25">
      <c r="B33" s="33" t="s">
        <v>66</v>
      </c>
      <c r="C33" s="25">
        <v>64.386087061087068</v>
      </c>
      <c r="D33" s="14">
        <v>80.892255892255889</v>
      </c>
      <c r="E33" s="15">
        <v>59.716209716209718</v>
      </c>
      <c r="F33" s="15">
        <v>64.165965207631857</v>
      </c>
      <c r="G33" s="15">
        <v>54.181818181818173</v>
      </c>
      <c r="H33" s="16">
        <v>61.849074074074068</v>
      </c>
      <c r="J33" s="13" t="s">
        <v>66</v>
      </c>
      <c r="K33" s="14">
        <v>91.666666666666657</v>
      </c>
      <c r="L33" s="15">
        <v>75</v>
      </c>
      <c r="M33" s="15">
        <v>72.727272727272734</v>
      </c>
      <c r="N33" s="15">
        <v>81.818181818181827</v>
      </c>
      <c r="O33" s="15">
        <v>83.333333333333329</v>
      </c>
      <c r="P33" s="16">
        <v>80.808080808080817</v>
      </c>
      <c r="Q33" s="14">
        <v>50</v>
      </c>
      <c r="R33" s="15">
        <v>91.666666666666657</v>
      </c>
      <c r="S33" s="15">
        <v>58.333333333333336</v>
      </c>
      <c r="T33" s="15">
        <v>52.272727272727273</v>
      </c>
      <c r="U33" s="15">
        <v>52.777777777777779</v>
      </c>
      <c r="V33" s="15">
        <v>61.111111111111107</v>
      </c>
      <c r="W33" s="16">
        <v>51.851851851851855</v>
      </c>
      <c r="X33" s="14">
        <v>100</v>
      </c>
      <c r="Y33" s="15">
        <v>81.818181818181827</v>
      </c>
      <c r="Z33" s="15">
        <v>90.909090909090907</v>
      </c>
      <c r="AA33" s="15">
        <v>36.363636363636367</v>
      </c>
      <c r="AB33" s="15">
        <v>90.909090909090907</v>
      </c>
      <c r="AC33" s="15">
        <v>45.454545454545453</v>
      </c>
      <c r="AD33" s="15">
        <v>57.407407407407412</v>
      </c>
      <c r="AE33" s="15">
        <v>62.962962962962962</v>
      </c>
      <c r="AF33" s="15">
        <v>50</v>
      </c>
      <c r="AG33" s="15">
        <v>77.777777777777771</v>
      </c>
      <c r="AH33" s="15">
        <v>66.666666666666657</v>
      </c>
      <c r="AI33" s="16">
        <v>9.7222222222222214</v>
      </c>
      <c r="AJ33" s="14">
        <v>90.909090909090907</v>
      </c>
      <c r="AK33" s="15">
        <v>30</v>
      </c>
      <c r="AL33" s="15">
        <v>40</v>
      </c>
      <c r="AM33" s="15">
        <v>50</v>
      </c>
      <c r="AN33" s="16">
        <v>60</v>
      </c>
      <c r="AO33" s="15">
        <v>50</v>
      </c>
      <c r="AP33" s="15">
        <v>69.777777777777786</v>
      </c>
      <c r="AQ33" s="15">
        <v>57.575757575757571</v>
      </c>
      <c r="AR33" s="15">
        <v>60.51136363636364</v>
      </c>
      <c r="AS33" s="16">
        <v>71.380471380471377</v>
      </c>
    </row>
    <row r="34" spans="2:45" x14ac:dyDescent="0.25">
      <c r="B34" s="33" t="s">
        <v>67</v>
      </c>
      <c r="C34" s="25">
        <v>59.749822487917726</v>
      </c>
      <c r="D34" s="14">
        <v>82.744107744107737</v>
      </c>
      <c r="E34" s="15">
        <v>47.779701779701782</v>
      </c>
      <c r="F34" s="15">
        <v>57.059550531772764</v>
      </c>
      <c r="G34" s="15">
        <v>56.606060606060602</v>
      </c>
      <c r="H34" s="16">
        <v>58.515263748597079</v>
      </c>
      <c r="J34" s="13" t="s">
        <v>67</v>
      </c>
      <c r="K34" s="14">
        <v>100</v>
      </c>
      <c r="L34" s="15">
        <v>90.909090909090907</v>
      </c>
      <c r="M34" s="15">
        <v>80</v>
      </c>
      <c r="N34" s="15">
        <v>90</v>
      </c>
      <c r="O34" s="15">
        <v>64.444444444444443</v>
      </c>
      <c r="P34" s="16">
        <v>71.111111111111114</v>
      </c>
      <c r="Q34" s="14">
        <v>9.0909090909090917</v>
      </c>
      <c r="R34" s="15">
        <v>72.727272727272734</v>
      </c>
      <c r="S34" s="15">
        <v>70</v>
      </c>
      <c r="T34" s="15">
        <v>44.121212121212125</v>
      </c>
      <c r="U34" s="15">
        <v>43.333333333333336</v>
      </c>
      <c r="V34" s="15">
        <v>43.333333333333336</v>
      </c>
      <c r="W34" s="16">
        <v>51.851851851851855</v>
      </c>
      <c r="X34" s="14">
        <v>70</v>
      </c>
      <c r="Y34" s="15">
        <v>80</v>
      </c>
      <c r="Z34" s="15">
        <v>70</v>
      </c>
      <c r="AA34" s="15">
        <v>70</v>
      </c>
      <c r="AB34" s="15">
        <v>42.857142857142854</v>
      </c>
      <c r="AC34" s="15">
        <v>25</v>
      </c>
      <c r="AD34" s="15">
        <v>55.555555555555557</v>
      </c>
      <c r="AE34" s="15">
        <v>48.148148148148145</v>
      </c>
      <c r="AF34" s="15">
        <v>52.222222222222221</v>
      </c>
      <c r="AG34" s="15">
        <v>54.320987654320987</v>
      </c>
      <c r="AH34" s="15">
        <v>69.696969696969688</v>
      </c>
      <c r="AI34" s="16">
        <v>46.913580246913583</v>
      </c>
      <c r="AJ34" s="14">
        <v>30</v>
      </c>
      <c r="AK34" s="15">
        <v>72.727272727272734</v>
      </c>
      <c r="AL34" s="15">
        <v>66.666666666666657</v>
      </c>
      <c r="AM34" s="15">
        <v>50</v>
      </c>
      <c r="AN34" s="16">
        <v>63.636363636363633</v>
      </c>
      <c r="AO34" s="15">
        <v>52.525252525252519</v>
      </c>
      <c r="AP34" s="15">
        <v>80.738496071829417</v>
      </c>
      <c r="AQ34" s="15">
        <v>49.074074074074076</v>
      </c>
      <c r="AR34" s="15">
        <v>44.189113355780016</v>
      </c>
      <c r="AS34" s="16">
        <v>66.049382716049379</v>
      </c>
    </row>
    <row r="35" spans="2:45" x14ac:dyDescent="0.25">
      <c r="B35" s="33" t="s">
        <v>68</v>
      </c>
      <c r="C35" s="25">
        <v>68.415789037001161</v>
      </c>
      <c r="D35" s="14">
        <v>91.452991452991455</v>
      </c>
      <c r="E35" s="15">
        <v>71.628679962013294</v>
      </c>
      <c r="F35" s="15">
        <v>59.037074037074035</v>
      </c>
      <c r="G35" s="15">
        <v>66.507936507936506</v>
      </c>
      <c r="H35" s="16">
        <v>59.561609686609685</v>
      </c>
      <c r="J35" s="13" t="s">
        <v>68</v>
      </c>
      <c r="K35" s="14">
        <v>100</v>
      </c>
      <c r="L35" s="15">
        <v>100</v>
      </c>
      <c r="M35" s="15">
        <v>92.857142857142861</v>
      </c>
      <c r="N35" s="15">
        <v>100</v>
      </c>
      <c r="O35" s="15">
        <v>82.051282051282058</v>
      </c>
      <c r="P35" s="16">
        <v>73.80952380952381</v>
      </c>
      <c r="Q35" s="14">
        <v>53.846153846153847</v>
      </c>
      <c r="R35" s="15">
        <v>93.333333333333329</v>
      </c>
      <c r="S35" s="15">
        <v>92.857142857142861</v>
      </c>
      <c r="T35" s="15" t="s">
        <v>39</v>
      </c>
      <c r="U35" s="15">
        <v>65.925925925925924</v>
      </c>
      <c r="V35" s="15">
        <v>61.111111111111107</v>
      </c>
      <c r="W35" s="16">
        <v>62.698412698412703</v>
      </c>
      <c r="X35" s="14">
        <v>100</v>
      </c>
      <c r="Y35" s="15">
        <v>81.818181818181827</v>
      </c>
      <c r="Z35" s="15">
        <v>71.428571428571431</v>
      </c>
      <c r="AA35" s="15">
        <v>45.454545454545453</v>
      </c>
      <c r="AB35" s="15">
        <v>66.666666666666657</v>
      </c>
      <c r="AC35" s="15">
        <v>23.076923076923077</v>
      </c>
      <c r="AD35" s="15">
        <v>65.185185185185176</v>
      </c>
      <c r="AE35" s="15">
        <v>57.777777777777779</v>
      </c>
      <c r="AF35" s="15">
        <v>52.592592592592588</v>
      </c>
      <c r="AG35" s="15">
        <v>75.213675213675216</v>
      </c>
      <c r="AH35" s="15">
        <v>40.170940170940163</v>
      </c>
      <c r="AI35" s="16">
        <v>29.05982905982906</v>
      </c>
      <c r="AJ35" s="14">
        <v>78.571428571428569</v>
      </c>
      <c r="AK35" s="15">
        <v>57.142857142857139</v>
      </c>
      <c r="AL35" s="15">
        <v>44.444444444444443</v>
      </c>
      <c r="AM35" s="15">
        <v>66.666666666666657</v>
      </c>
      <c r="AN35" s="16">
        <v>85.714285714285708</v>
      </c>
      <c r="AO35" s="15" t="s">
        <v>39</v>
      </c>
      <c r="AP35" s="15">
        <v>72.96866096866097</v>
      </c>
      <c r="AQ35" s="15">
        <v>28.888888888888889</v>
      </c>
      <c r="AR35" s="15">
        <v>47.5</v>
      </c>
      <c r="AS35" s="16">
        <v>88.8888888888889</v>
      </c>
    </row>
    <row r="36" spans="2:45" x14ac:dyDescent="0.25">
      <c r="B36" s="33" t="s">
        <v>69</v>
      </c>
      <c r="C36" s="25">
        <v>74.723661743899839</v>
      </c>
      <c r="D36" s="14">
        <v>82.993827160493822</v>
      </c>
      <c r="E36" s="15">
        <v>74.80215419501134</v>
      </c>
      <c r="F36" s="15">
        <v>76.693121693121682</v>
      </c>
      <c r="G36" s="15">
        <v>71.435897435897431</v>
      </c>
      <c r="H36" s="16">
        <v>63.250634242300904</v>
      </c>
      <c r="J36" s="13" t="s">
        <v>69</v>
      </c>
      <c r="K36" s="14">
        <v>93.75</v>
      </c>
      <c r="L36" s="15">
        <v>93.75</v>
      </c>
      <c r="M36" s="15">
        <v>86.666666666666671</v>
      </c>
      <c r="N36" s="15">
        <v>87.5</v>
      </c>
      <c r="O36" s="15">
        <v>68.888888888888886</v>
      </c>
      <c r="P36" s="16">
        <v>67.407407407407405</v>
      </c>
      <c r="Q36" s="14">
        <v>57.142857142857139</v>
      </c>
      <c r="R36" s="15">
        <v>100</v>
      </c>
      <c r="S36" s="15">
        <v>86.666666666666671</v>
      </c>
      <c r="T36" s="15">
        <v>69.25</v>
      </c>
      <c r="U36" s="15">
        <v>68.75</v>
      </c>
      <c r="V36" s="15">
        <v>72.916666666666657</v>
      </c>
      <c r="W36" s="16">
        <v>68.888888888888886</v>
      </c>
      <c r="X36" s="14">
        <v>100</v>
      </c>
      <c r="Y36" s="15">
        <v>75</v>
      </c>
      <c r="Z36" s="15">
        <v>93.333333333333329</v>
      </c>
      <c r="AA36" s="15">
        <v>66.666666666666657</v>
      </c>
      <c r="AB36" s="15">
        <v>93.75</v>
      </c>
      <c r="AC36" s="15">
        <v>71.428571428571431</v>
      </c>
      <c r="AD36" s="15">
        <v>66.666666666666657</v>
      </c>
      <c r="AE36" s="15">
        <v>74.305555555555557</v>
      </c>
      <c r="AF36" s="15">
        <v>67.361111111111114</v>
      </c>
      <c r="AG36" s="15">
        <v>70.833333333333329</v>
      </c>
      <c r="AH36" s="15">
        <v>74.305555555555557</v>
      </c>
      <c r="AI36" s="16">
        <v>66.666666666666657</v>
      </c>
      <c r="AJ36" s="14">
        <v>86.666666666666671</v>
      </c>
      <c r="AK36" s="15">
        <v>50</v>
      </c>
      <c r="AL36" s="15">
        <v>53.846153846153847</v>
      </c>
      <c r="AM36" s="15">
        <v>86.666666666666671</v>
      </c>
      <c r="AN36" s="16">
        <v>80</v>
      </c>
      <c r="AO36" s="15">
        <v>61.147435897435898</v>
      </c>
      <c r="AP36" s="15">
        <v>67.181522181522183</v>
      </c>
      <c r="AQ36" s="15">
        <v>42.857142857142854</v>
      </c>
      <c r="AR36" s="15">
        <v>55.283119658119659</v>
      </c>
      <c r="AS36" s="16">
        <v>89.783950617283949</v>
      </c>
    </row>
    <row r="37" spans="2:45" x14ac:dyDescent="0.25">
      <c r="B37" s="33" t="s">
        <v>70</v>
      </c>
      <c r="C37" s="25">
        <v>60.580409097075766</v>
      </c>
      <c r="D37" s="14">
        <v>65.070037986704648</v>
      </c>
      <c r="E37" s="15">
        <v>62.921245421245416</v>
      </c>
      <c r="F37" s="15">
        <v>58.415889665889672</v>
      </c>
      <c r="G37" s="15">
        <v>65.937062937062933</v>
      </c>
      <c r="H37" s="16">
        <v>51.753876370543047</v>
      </c>
      <c r="J37" s="13" t="s">
        <v>70</v>
      </c>
      <c r="K37" s="14">
        <v>92.307692307692307</v>
      </c>
      <c r="L37" s="15">
        <v>84.615384615384613</v>
      </c>
      <c r="M37" s="15">
        <v>76.923076923076934</v>
      </c>
      <c r="N37" s="15">
        <v>50</v>
      </c>
      <c r="O37" s="15">
        <v>44.444444444444443</v>
      </c>
      <c r="P37" s="16">
        <v>42.129629629629633</v>
      </c>
      <c r="Q37" s="14">
        <v>53.846153846153847</v>
      </c>
      <c r="R37" s="15">
        <v>76.923076923076934</v>
      </c>
      <c r="S37" s="15">
        <v>84.615384615384613</v>
      </c>
      <c r="T37" s="15">
        <v>76.666666666666657</v>
      </c>
      <c r="U37" s="15">
        <v>51.388888888888886</v>
      </c>
      <c r="V37" s="15">
        <v>53.84615384615384</v>
      </c>
      <c r="W37" s="16">
        <v>43.162393162393165</v>
      </c>
      <c r="X37" s="14">
        <v>100</v>
      </c>
      <c r="Y37" s="15">
        <v>100</v>
      </c>
      <c r="Z37" s="15">
        <v>92.307692307692307</v>
      </c>
      <c r="AA37" s="15">
        <v>23.076923076923077</v>
      </c>
      <c r="AB37" s="15">
        <v>66.666666666666657</v>
      </c>
      <c r="AC37" s="15">
        <v>27.27272727272727</v>
      </c>
      <c r="AD37" s="15">
        <v>59.82905982905983</v>
      </c>
      <c r="AE37" s="15">
        <v>35.18518518518519</v>
      </c>
      <c r="AF37" s="15">
        <v>27.777777777777779</v>
      </c>
      <c r="AG37" s="15">
        <v>65.740740740740748</v>
      </c>
      <c r="AH37" s="15">
        <v>84.615384615384613</v>
      </c>
      <c r="AI37" s="16">
        <v>18.518518518518515</v>
      </c>
      <c r="AJ37" s="14">
        <v>84.615384615384613</v>
      </c>
      <c r="AK37" s="15">
        <v>45.454545454545453</v>
      </c>
      <c r="AL37" s="15">
        <v>40</v>
      </c>
      <c r="AM37" s="15">
        <v>84.615384615384613</v>
      </c>
      <c r="AN37" s="16">
        <v>75</v>
      </c>
      <c r="AO37" s="15">
        <v>78.846153846153854</v>
      </c>
      <c r="AP37" s="15">
        <v>73.696969696969688</v>
      </c>
      <c r="AQ37" s="15">
        <v>20.37037037037037</v>
      </c>
      <c r="AR37" s="15">
        <v>37.019230769230766</v>
      </c>
      <c r="AS37" s="16">
        <v>48.836657169990502</v>
      </c>
    </row>
    <row r="38" spans="2:45" x14ac:dyDescent="0.25">
      <c r="B38" s="33" t="s">
        <v>71</v>
      </c>
      <c r="C38" s="25">
        <v>78.780959780959776</v>
      </c>
      <c r="D38" s="14">
        <v>87.749287749287745</v>
      </c>
      <c r="E38" s="15">
        <v>82.423687423687412</v>
      </c>
      <c r="F38" s="15">
        <v>75.216373133039795</v>
      </c>
      <c r="G38" s="15">
        <v>81.92307692307692</v>
      </c>
      <c r="H38" s="16">
        <v>68.332038332038323</v>
      </c>
      <c r="J38" s="13" t="s">
        <v>71</v>
      </c>
      <c r="K38" s="14">
        <v>100</v>
      </c>
      <c r="L38" s="15">
        <v>92.307692307692307</v>
      </c>
      <c r="M38" s="15">
        <v>100</v>
      </c>
      <c r="N38" s="15">
        <v>100</v>
      </c>
      <c r="O38" s="15">
        <v>67.521367521367509</v>
      </c>
      <c r="P38" s="16">
        <v>66.666666666666657</v>
      </c>
      <c r="Q38" s="14">
        <v>84.615384615384613</v>
      </c>
      <c r="R38" s="15">
        <v>100</v>
      </c>
      <c r="S38" s="15">
        <v>92.307692307692307</v>
      </c>
      <c r="T38" s="15">
        <v>90.641025641025635</v>
      </c>
      <c r="U38" s="15">
        <v>62.393162393162385</v>
      </c>
      <c r="V38" s="15">
        <v>74.358974358974365</v>
      </c>
      <c r="W38" s="16">
        <v>72.649572649572647</v>
      </c>
      <c r="X38" s="14">
        <v>100</v>
      </c>
      <c r="Y38" s="15">
        <v>84.615384615384613</v>
      </c>
      <c r="Z38" s="15">
        <v>84.615384615384613</v>
      </c>
      <c r="AA38" s="15">
        <v>76.923076923076934</v>
      </c>
      <c r="AB38" s="15">
        <v>100</v>
      </c>
      <c r="AC38" s="15">
        <v>63.636363636363633</v>
      </c>
      <c r="AD38" s="15">
        <v>72.222222222222214</v>
      </c>
      <c r="AE38" s="15">
        <v>62.962962962962962</v>
      </c>
      <c r="AF38" s="15">
        <v>62.962962962962962</v>
      </c>
      <c r="AG38" s="15">
        <v>75</v>
      </c>
      <c r="AH38" s="15">
        <v>58.974358974358971</v>
      </c>
      <c r="AI38" s="16">
        <v>60.683760683760681</v>
      </c>
      <c r="AJ38" s="14">
        <v>92.307692307692307</v>
      </c>
      <c r="AK38" s="15">
        <v>66.666666666666657</v>
      </c>
      <c r="AL38" s="15">
        <v>58.333333333333336</v>
      </c>
      <c r="AM38" s="15">
        <v>100</v>
      </c>
      <c r="AN38" s="16">
        <v>92.307692307692307</v>
      </c>
      <c r="AO38" s="15">
        <v>89.230769230769226</v>
      </c>
      <c r="AP38" s="15">
        <v>73.939393939393923</v>
      </c>
      <c r="AQ38" s="15">
        <v>37.037037037037031</v>
      </c>
      <c r="AR38" s="15">
        <v>55.98290598290599</v>
      </c>
      <c r="AS38" s="16">
        <v>85.470085470085465</v>
      </c>
    </row>
    <row r="39" spans="2:45" x14ac:dyDescent="0.25">
      <c r="B39" s="33" t="s">
        <v>72</v>
      </c>
      <c r="C39" s="25">
        <v>53.581968498900544</v>
      </c>
      <c r="D39" s="14">
        <v>40.849673202614383</v>
      </c>
      <c r="E39" s="15">
        <v>55.052074631021995</v>
      </c>
      <c r="F39" s="15">
        <v>60.835196651760107</v>
      </c>
      <c r="G39" s="15">
        <v>52.755417956656345</v>
      </c>
      <c r="H39" s="16">
        <v>50.221377244855049</v>
      </c>
      <c r="J39" s="13" t="s">
        <v>72</v>
      </c>
      <c r="K39" s="14">
        <v>35.294117647058826</v>
      </c>
      <c r="L39" s="15">
        <v>61.111111111111114</v>
      </c>
      <c r="M39" s="15">
        <v>29.411764705882355</v>
      </c>
      <c r="N39" s="15">
        <v>47.058823529411761</v>
      </c>
      <c r="O39" s="15">
        <v>35.18518518518519</v>
      </c>
      <c r="P39" s="16">
        <v>37.037037037037031</v>
      </c>
      <c r="Q39" s="14">
        <v>50</v>
      </c>
      <c r="R39" s="15">
        <v>72.222222222222214</v>
      </c>
      <c r="S39" s="15">
        <v>68.421052631578945</v>
      </c>
      <c r="T39" s="15">
        <v>63.239766081871345</v>
      </c>
      <c r="U39" s="15">
        <v>43.20987654320988</v>
      </c>
      <c r="V39" s="15">
        <v>46.913580246913583</v>
      </c>
      <c r="W39" s="16">
        <v>41.358024691358025</v>
      </c>
      <c r="X39" s="14">
        <v>84.210526315789465</v>
      </c>
      <c r="Y39" s="15">
        <v>83.333333333333343</v>
      </c>
      <c r="Z39" s="15">
        <v>73.68421052631578</v>
      </c>
      <c r="AA39" s="15">
        <v>50</v>
      </c>
      <c r="AB39" s="15">
        <v>77.777777777777786</v>
      </c>
      <c r="AC39" s="15">
        <v>25</v>
      </c>
      <c r="AD39" s="15">
        <v>57.89473684210526</v>
      </c>
      <c r="AE39" s="15">
        <v>54.385964912280699</v>
      </c>
      <c r="AF39" s="15">
        <v>42.10526315789474</v>
      </c>
      <c r="AG39" s="15">
        <v>59.064327485380119</v>
      </c>
      <c r="AH39" s="15">
        <v>74.853801169590639</v>
      </c>
      <c r="AI39" s="16">
        <v>47.712418300653589</v>
      </c>
      <c r="AJ39" s="14">
        <v>73.68421052631578</v>
      </c>
      <c r="AK39" s="15">
        <v>41.17647058823529</v>
      </c>
      <c r="AL39" s="15">
        <v>29.411764705882355</v>
      </c>
      <c r="AM39" s="15">
        <v>35.294117647058826</v>
      </c>
      <c r="AN39" s="16">
        <v>84.210526315789465</v>
      </c>
      <c r="AO39" s="15">
        <v>60.832473340213276</v>
      </c>
      <c r="AP39" s="15">
        <v>68.141534391534407</v>
      </c>
      <c r="AQ39" s="15">
        <v>19.883040935672511</v>
      </c>
      <c r="AR39" s="15">
        <v>41.853476283300843</v>
      </c>
      <c r="AS39" s="16">
        <v>60.396361273554248</v>
      </c>
    </row>
    <row r="40" spans="2:45" x14ac:dyDescent="0.25">
      <c r="B40" s="33" t="s">
        <v>73</v>
      </c>
      <c r="C40" s="25">
        <v>54.486756453423112</v>
      </c>
      <c r="D40" s="14">
        <v>62.839506172839499</v>
      </c>
      <c r="E40" s="15">
        <v>46.017316017316013</v>
      </c>
      <c r="F40" s="15">
        <v>55.528432472876922</v>
      </c>
      <c r="G40" s="15">
        <v>40.227272727272727</v>
      </c>
      <c r="H40" s="16">
        <v>68.080134680134677</v>
      </c>
      <c r="J40" s="13" t="s">
        <v>73</v>
      </c>
      <c r="K40" s="14">
        <v>90.909090909090907</v>
      </c>
      <c r="L40" s="15">
        <v>36.363636363636367</v>
      </c>
      <c r="M40" s="15">
        <v>72.727272727272734</v>
      </c>
      <c r="N40" s="15">
        <v>40</v>
      </c>
      <c r="O40" s="15">
        <v>77.777777777777771</v>
      </c>
      <c r="P40" s="16">
        <v>59.259259259259252</v>
      </c>
      <c r="Q40" s="14">
        <v>33.333333333333329</v>
      </c>
      <c r="R40" s="15">
        <v>80</v>
      </c>
      <c r="S40" s="15">
        <v>10</v>
      </c>
      <c r="T40" s="15">
        <v>36.161616161616166</v>
      </c>
      <c r="U40" s="15">
        <v>45.454545454545453</v>
      </c>
      <c r="V40" s="15">
        <v>55.555555555555557</v>
      </c>
      <c r="W40" s="16">
        <v>61.616161616161619</v>
      </c>
      <c r="X40" s="14">
        <v>100</v>
      </c>
      <c r="Y40" s="15">
        <v>80</v>
      </c>
      <c r="Z40" s="15">
        <v>44.444444444444443</v>
      </c>
      <c r="AA40" s="15">
        <v>33.333333333333329</v>
      </c>
      <c r="AB40" s="15">
        <v>30</v>
      </c>
      <c r="AC40" s="15">
        <v>20</v>
      </c>
      <c r="AD40" s="15">
        <v>74.444444444444443</v>
      </c>
      <c r="AE40" s="15">
        <v>56.79012345679012</v>
      </c>
      <c r="AF40" s="15">
        <v>46.464646464646464</v>
      </c>
      <c r="AG40" s="15">
        <v>61.111111111111107</v>
      </c>
      <c r="AH40" s="15">
        <v>60.493827160493829</v>
      </c>
      <c r="AI40" s="16">
        <v>59.259259259259252</v>
      </c>
      <c r="AJ40" s="14">
        <v>63.636363636363633</v>
      </c>
      <c r="AK40" s="15">
        <v>40</v>
      </c>
      <c r="AL40" s="15">
        <v>37.5</v>
      </c>
      <c r="AM40" s="15">
        <v>40</v>
      </c>
      <c r="AN40" s="16">
        <v>20</v>
      </c>
      <c r="AO40" s="15">
        <v>98</v>
      </c>
      <c r="AP40" s="15">
        <v>86.592592592592595</v>
      </c>
      <c r="AQ40" s="15">
        <v>29.629629629629626</v>
      </c>
      <c r="AR40" s="15">
        <v>48.73737373737373</v>
      </c>
      <c r="AS40" s="16">
        <v>77.441077441077439</v>
      </c>
    </row>
    <row r="41" spans="2:45" x14ac:dyDescent="0.25">
      <c r="B41" s="33" t="s">
        <v>74</v>
      </c>
      <c r="C41" s="25">
        <v>74.393143364571941</v>
      </c>
      <c r="D41" s="14">
        <v>82.716049382716051</v>
      </c>
      <c r="E41" s="15">
        <v>80.81027966742252</v>
      </c>
      <c r="F41" s="15">
        <v>75.299145299145309</v>
      </c>
      <c r="G41" s="15">
        <v>59.523809523809518</v>
      </c>
      <c r="H41" s="16">
        <v>68.116594516594517</v>
      </c>
      <c r="J41" s="13" t="s">
        <v>74</v>
      </c>
      <c r="K41" s="14">
        <v>100</v>
      </c>
      <c r="L41" s="15">
        <v>100</v>
      </c>
      <c r="M41" s="15">
        <v>75</v>
      </c>
      <c r="N41" s="15">
        <v>100</v>
      </c>
      <c r="O41" s="15">
        <v>67.592592592592581</v>
      </c>
      <c r="P41" s="16">
        <v>53.703703703703695</v>
      </c>
      <c r="Q41" s="14">
        <v>93.333333333333329</v>
      </c>
      <c r="R41" s="15">
        <v>92.857142857142861</v>
      </c>
      <c r="S41" s="15">
        <v>100</v>
      </c>
      <c r="T41" s="15">
        <v>78</v>
      </c>
      <c r="U41" s="15">
        <v>71.851851851851848</v>
      </c>
      <c r="V41" s="15">
        <v>69.629629629629633</v>
      </c>
      <c r="W41" s="16">
        <v>60</v>
      </c>
      <c r="X41" s="14">
        <v>100</v>
      </c>
      <c r="Y41" s="15">
        <v>100</v>
      </c>
      <c r="Z41" s="15">
        <v>80</v>
      </c>
      <c r="AA41" s="15">
        <v>80</v>
      </c>
      <c r="AB41" s="15">
        <v>86.666666666666671</v>
      </c>
      <c r="AC41" s="15">
        <v>76.923076923076934</v>
      </c>
      <c r="AD41" s="15">
        <v>71.111111111111114</v>
      </c>
      <c r="AE41" s="15">
        <v>68.148148148148152</v>
      </c>
      <c r="AF41" s="15">
        <v>53.333333333333329</v>
      </c>
      <c r="AG41" s="15">
        <v>74.074074074074076</v>
      </c>
      <c r="AH41" s="15">
        <v>57.037037037037038</v>
      </c>
      <c r="AI41" s="16">
        <v>56.296296296296291</v>
      </c>
      <c r="AJ41" s="14">
        <v>86.666666666666671</v>
      </c>
      <c r="AK41" s="15">
        <v>21.428571428571427</v>
      </c>
      <c r="AL41" s="15">
        <v>42.857142857142854</v>
      </c>
      <c r="AM41" s="15">
        <v>73.333333333333329</v>
      </c>
      <c r="AN41" s="16">
        <v>73.333333333333329</v>
      </c>
      <c r="AO41" s="15">
        <v>83.714285714285708</v>
      </c>
      <c r="AP41" s="15">
        <v>83.703703703703709</v>
      </c>
      <c r="AQ41" s="15">
        <v>31.313131313131315</v>
      </c>
      <c r="AR41" s="15">
        <v>55.185185185185176</v>
      </c>
      <c r="AS41" s="16">
        <v>86.666666666666671</v>
      </c>
    </row>
    <row r="42" spans="2:45" x14ac:dyDescent="0.25">
      <c r="B42" s="33" t="s">
        <v>75</v>
      </c>
      <c r="C42" s="25">
        <v>58.270135214579653</v>
      </c>
      <c r="D42" s="14">
        <v>79.880779472282725</v>
      </c>
      <c r="E42" s="15">
        <v>62.978913787737319</v>
      </c>
      <c r="F42" s="15">
        <v>50.575299564270153</v>
      </c>
      <c r="G42" s="15">
        <v>45.490196078431374</v>
      </c>
      <c r="H42" s="16">
        <v>56.992616799806342</v>
      </c>
      <c r="J42" s="13" t="s">
        <v>75</v>
      </c>
      <c r="K42" s="14">
        <v>77.777777777777786</v>
      </c>
      <c r="L42" s="15">
        <v>88.235294117647058</v>
      </c>
      <c r="M42" s="15">
        <v>87.5</v>
      </c>
      <c r="N42" s="15">
        <v>87.5</v>
      </c>
      <c r="O42" s="15">
        <v>71.604938271604937</v>
      </c>
      <c r="P42" s="16">
        <v>66.666666666666657</v>
      </c>
      <c r="Q42" s="14">
        <v>64.705882352941174</v>
      </c>
      <c r="R42" s="15">
        <v>82.35294117647058</v>
      </c>
      <c r="S42" s="15">
        <v>61.111111111111114</v>
      </c>
      <c r="T42" s="15">
        <v>67.867647058823536</v>
      </c>
      <c r="U42" s="15">
        <v>53.703703703703695</v>
      </c>
      <c r="V42" s="15">
        <v>56.79012345679012</v>
      </c>
      <c r="W42" s="16">
        <v>54.320987654320987</v>
      </c>
      <c r="X42" s="14">
        <v>88.235294117647058</v>
      </c>
      <c r="Y42" s="15">
        <v>43.75</v>
      </c>
      <c r="Z42" s="15">
        <v>68.75</v>
      </c>
      <c r="AA42" s="15">
        <v>58.82352941176471</v>
      </c>
      <c r="AB42" s="15">
        <v>64.705882352941174</v>
      </c>
      <c r="AC42" s="15">
        <v>43.75</v>
      </c>
      <c r="AD42" s="15">
        <v>50</v>
      </c>
      <c r="AE42" s="15">
        <v>25.308641975308639</v>
      </c>
      <c r="AF42" s="15">
        <v>34.567901234567898</v>
      </c>
      <c r="AG42" s="15">
        <v>53.703703703703695</v>
      </c>
      <c r="AH42" s="15">
        <v>33.950617283950614</v>
      </c>
      <c r="AI42" s="16">
        <v>41.358024691358025</v>
      </c>
      <c r="AJ42" s="14">
        <v>58.82352941176471</v>
      </c>
      <c r="AK42" s="15">
        <v>27.777777777777779</v>
      </c>
      <c r="AL42" s="15">
        <v>35.294117647058826</v>
      </c>
      <c r="AM42" s="15">
        <v>38.888888888888893</v>
      </c>
      <c r="AN42" s="16">
        <v>66.666666666666657</v>
      </c>
      <c r="AO42" s="15">
        <v>64.150326797385617</v>
      </c>
      <c r="AP42" s="15">
        <v>78.271604938271608</v>
      </c>
      <c r="AQ42" s="15">
        <v>47.53086419753086</v>
      </c>
      <c r="AR42" s="15">
        <v>30.401234567901234</v>
      </c>
      <c r="AS42" s="16">
        <v>64.609053497942384</v>
      </c>
    </row>
    <row r="43" spans="2:45" x14ac:dyDescent="0.25">
      <c r="B43" s="33" t="s">
        <v>76</v>
      </c>
      <c r="C43" s="25">
        <v>68.321513231037045</v>
      </c>
      <c r="D43" s="14">
        <v>76.839826839826841</v>
      </c>
      <c r="E43" s="15">
        <v>75.801806658949516</v>
      </c>
      <c r="F43" s="15">
        <v>68.185626102292773</v>
      </c>
      <c r="G43" s="15">
        <v>53.950049950049944</v>
      </c>
      <c r="H43" s="16">
        <v>62.324718491385156</v>
      </c>
      <c r="J43" s="13" t="s">
        <v>76</v>
      </c>
      <c r="K43" s="14">
        <v>100</v>
      </c>
      <c r="L43" s="15">
        <v>100</v>
      </c>
      <c r="M43" s="15">
        <v>100</v>
      </c>
      <c r="N43" s="15">
        <v>92.857142857142861</v>
      </c>
      <c r="O43" s="15">
        <v>38.888888888888886</v>
      </c>
      <c r="P43" s="16">
        <v>29.292929292929291</v>
      </c>
      <c r="Q43" s="14">
        <v>92.857142857142861</v>
      </c>
      <c r="R43" s="15">
        <v>92.307692307692307</v>
      </c>
      <c r="S43" s="15">
        <v>86.666666666666671</v>
      </c>
      <c r="T43" s="15">
        <v>55.818181818181813</v>
      </c>
      <c r="U43" s="15">
        <v>57.777777777777779</v>
      </c>
      <c r="V43" s="15">
        <v>72.592592592592595</v>
      </c>
      <c r="W43" s="16">
        <v>72.592592592592595</v>
      </c>
      <c r="X43" s="14">
        <v>100</v>
      </c>
      <c r="Y43" s="15">
        <v>92.857142857142861</v>
      </c>
      <c r="Z43" s="15">
        <v>100</v>
      </c>
      <c r="AA43" s="15">
        <v>76.923076923076934</v>
      </c>
      <c r="AB43" s="15">
        <v>92.307692307692307</v>
      </c>
      <c r="AC43" s="15">
        <v>30.76923076923077</v>
      </c>
      <c r="AD43" s="15">
        <v>60</v>
      </c>
      <c r="AE43" s="15">
        <v>51.111111111111107</v>
      </c>
      <c r="AF43" s="15">
        <v>43.703703703703702</v>
      </c>
      <c r="AG43" s="15">
        <v>60.185185185185183</v>
      </c>
      <c r="AH43" s="15">
        <v>54.814814814814817</v>
      </c>
      <c r="AI43" s="16">
        <v>55.555555555555557</v>
      </c>
      <c r="AJ43" s="14">
        <v>71.428571428571431</v>
      </c>
      <c r="AK43" s="15">
        <v>9.0909090909090917</v>
      </c>
      <c r="AL43" s="15">
        <v>20</v>
      </c>
      <c r="AM43" s="15">
        <v>69.230769230769226</v>
      </c>
      <c r="AN43" s="16">
        <v>100</v>
      </c>
      <c r="AO43" s="15">
        <v>73.888888888888886</v>
      </c>
      <c r="AP43" s="15">
        <v>65.631528964862298</v>
      </c>
      <c r="AQ43" s="15">
        <v>60.317460317460316</v>
      </c>
      <c r="AR43" s="15">
        <v>39.93386243386243</v>
      </c>
      <c r="AS43" s="16">
        <v>71.851851851851848</v>
      </c>
    </row>
    <row r="44" spans="2:45" x14ac:dyDescent="0.25">
      <c r="B44" s="33" t="s">
        <v>77</v>
      </c>
      <c r="C44" s="25">
        <v>80.998519998519996</v>
      </c>
      <c r="D44" s="14">
        <v>89.814814814814824</v>
      </c>
      <c r="E44" s="15">
        <v>80.512820512820525</v>
      </c>
      <c r="F44" s="15">
        <v>78.104765604765603</v>
      </c>
      <c r="G44" s="15">
        <v>85.757575757575751</v>
      </c>
      <c r="H44" s="16">
        <v>73.284900284900274</v>
      </c>
      <c r="J44" s="13" t="s">
        <v>77</v>
      </c>
      <c r="K44" s="14">
        <v>100</v>
      </c>
      <c r="L44" s="15">
        <v>100</v>
      </c>
      <c r="M44" s="15">
        <v>91.666666666666657</v>
      </c>
      <c r="N44" s="15">
        <v>100</v>
      </c>
      <c r="O44" s="15">
        <v>88.888888888888886</v>
      </c>
      <c r="P44" s="16">
        <v>58.333333333333329</v>
      </c>
      <c r="Q44" s="14">
        <v>92.307692307692307</v>
      </c>
      <c r="R44" s="15">
        <v>100</v>
      </c>
      <c r="S44" s="15">
        <v>100</v>
      </c>
      <c r="T44" s="15">
        <v>89.230769230769226</v>
      </c>
      <c r="U44" s="15">
        <v>54.700854700854705</v>
      </c>
      <c r="V44" s="15">
        <v>66.666666666666657</v>
      </c>
      <c r="W44" s="16">
        <v>60.683760683760681</v>
      </c>
      <c r="X44" s="14">
        <v>100</v>
      </c>
      <c r="Y44" s="15">
        <v>100</v>
      </c>
      <c r="Z44" s="15">
        <v>92.307692307692307</v>
      </c>
      <c r="AA44" s="15">
        <v>83.333333333333343</v>
      </c>
      <c r="AB44" s="15">
        <v>92.307692307692307</v>
      </c>
      <c r="AC44" s="15">
        <v>72.727272727272734</v>
      </c>
      <c r="AD44" s="15">
        <v>77.777777777777771</v>
      </c>
      <c r="AE44" s="15">
        <v>57.264957264957268</v>
      </c>
      <c r="AF44" s="15">
        <v>48.717948717948723</v>
      </c>
      <c r="AG44" s="15">
        <v>84.615384615384613</v>
      </c>
      <c r="AH44" s="15">
        <v>62.393162393162385</v>
      </c>
      <c r="AI44" s="16">
        <v>65.81196581196582</v>
      </c>
      <c r="AJ44" s="14">
        <v>91.666666666666657</v>
      </c>
      <c r="AK44" s="15">
        <v>81.818181818181827</v>
      </c>
      <c r="AL44" s="15">
        <v>72.727272727272734</v>
      </c>
      <c r="AM44" s="15">
        <v>90.909090909090907</v>
      </c>
      <c r="AN44" s="16">
        <v>91.666666666666657</v>
      </c>
      <c r="AO44" s="15">
        <v>93.846153846153854</v>
      </c>
      <c r="AP44" s="15">
        <v>72.578347578347589</v>
      </c>
      <c r="AQ44" s="15">
        <v>68.376068376068375</v>
      </c>
      <c r="AR44" s="15">
        <v>50.427350427350426</v>
      </c>
      <c r="AS44" s="16">
        <v>81.196581196581192</v>
      </c>
    </row>
    <row r="45" spans="2:45" x14ac:dyDescent="0.25">
      <c r="B45" s="33" t="s">
        <v>78</v>
      </c>
      <c r="C45" s="25">
        <v>58.404088504088513</v>
      </c>
      <c r="D45" s="14">
        <v>67.734754956977184</v>
      </c>
      <c r="E45" s="15">
        <v>67.061144323049078</v>
      </c>
      <c r="F45" s="15">
        <v>53.662184009406239</v>
      </c>
      <c r="G45" s="15">
        <v>49.671717171717169</v>
      </c>
      <c r="H45" s="16">
        <v>55.200352733686067</v>
      </c>
      <c r="J45" s="13" t="s">
        <v>78</v>
      </c>
      <c r="K45" s="14">
        <v>63.636363636363633</v>
      </c>
      <c r="L45" s="15">
        <v>81.818181818181827</v>
      </c>
      <c r="M45" s="15">
        <v>81.818181818181827</v>
      </c>
      <c r="N45" s="15">
        <v>60</v>
      </c>
      <c r="O45" s="15">
        <v>72.839506172839506</v>
      </c>
      <c r="P45" s="16">
        <v>46.296296296296298</v>
      </c>
      <c r="Q45" s="14">
        <v>37.5</v>
      </c>
      <c r="R45" s="15">
        <v>90</v>
      </c>
      <c r="S45" s="15">
        <v>66.666666666666657</v>
      </c>
      <c r="T45" s="15">
        <v>60.292207792207797</v>
      </c>
      <c r="U45" s="15">
        <v>77.777777777777771</v>
      </c>
      <c r="V45" s="15">
        <v>69.135802469135797</v>
      </c>
      <c r="W45" s="16">
        <v>68.055555555555557</v>
      </c>
      <c r="X45" s="14">
        <v>70</v>
      </c>
      <c r="Y45" s="15">
        <v>62.5</v>
      </c>
      <c r="Z45" s="15">
        <v>50</v>
      </c>
      <c r="AA45" s="15">
        <v>16.666666666666664</v>
      </c>
      <c r="AB45" s="15">
        <v>33.333333333333329</v>
      </c>
      <c r="AC45" s="15">
        <v>14.285714285714285</v>
      </c>
      <c r="AD45" s="15">
        <v>57.777777777777779</v>
      </c>
      <c r="AE45" s="15">
        <v>57.777777777777779</v>
      </c>
      <c r="AF45" s="15">
        <v>65.555555555555557</v>
      </c>
      <c r="AG45" s="15">
        <v>73.015873015873012</v>
      </c>
      <c r="AH45" s="15">
        <v>82.716049382716051</v>
      </c>
      <c r="AI45" s="16">
        <v>60.317460317460316</v>
      </c>
      <c r="AJ45" s="14">
        <v>55.555555555555557</v>
      </c>
      <c r="AK45" s="15">
        <v>33.333333333333329</v>
      </c>
      <c r="AL45" s="15">
        <v>33.333333333333329</v>
      </c>
      <c r="AM45" s="15">
        <v>62.5</v>
      </c>
      <c r="AN45" s="16">
        <v>63.636363636363633</v>
      </c>
      <c r="AO45" s="15">
        <v>30.952380952380953</v>
      </c>
      <c r="AP45" s="15">
        <v>68.862514029180687</v>
      </c>
      <c r="AQ45" s="15">
        <v>58.888888888888886</v>
      </c>
      <c r="AR45" s="15">
        <v>37.5</v>
      </c>
      <c r="AS45" s="16">
        <v>79.797979797979792</v>
      </c>
    </row>
    <row r="46" spans="2:45" x14ac:dyDescent="0.25">
      <c r="B46" s="33" t="s">
        <v>79</v>
      </c>
      <c r="C46" s="25">
        <v>77.454895104895115</v>
      </c>
      <c r="D46" s="14">
        <v>81.76638176638177</v>
      </c>
      <c r="E46" s="15">
        <v>74.838864838864836</v>
      </c>
      <c r="F46" s="15">
        <v>76.454178537511865</v>
      </c>
      <c r="G46" s="15">
        <v>83.030303030303031</v>
      </c>
      <c r="H46" s="16">
        <v>72.769865319865318</v>
      </c>
      <c r="J46" s="13" t="s">
        <v>79</v>
      </c>
      <c r="K46" s="14">
        <v>100</v>
      </c>
      <c r="L46" s="15">
        <v>100</v>
      </c>
      <c r="M46" s="15">
        <v>100</v>
      </c>
      <c r="N46" s="15">
        <v>92.307692307692307</v>
      </c>
      <c r="O46" s="15">
        <v>34.18803418803418</v>
      </c>
      <c r="P46" s="16">
        <v>64.102564102564102</v>
      </c>
      <c r="Q46" s="14">
        <v>83.333333333333343</v>
      </c>
      <c r="R46" s="15">
        <v>84.615384615384613</v>
      </c>
      <c r="S46" s="15">
        <v>100</v>
      </c>
      <c r="T46" s="15">
        <v>67.435897435897431</v>
      </c>
      <c r="U46" s="15">
        <v>57.575757575757571</v>
      </c>
      <c r="V46" s="15">
        <v>62.393162393162385</v>
      </c>
      <c r="W46" s="16">
        <v>68.518518518518519</v>
      </c>
      <c r="X46" s="14">
        <v>100</v>
      </c>
      <c r="Y46" s="15">
        <v>100</v>
      </c>
      <c r="Z46" s="15">
        <v>100</v>
      </c>
      <c r="AA46" s="15">
        <v>91.666666666666657</v>
      </c>
      <c r="AB46" s="15">
        <v>91.666666666666657</v>
      </c>
      <c r="AC46" s="15">
        <v>66.666666666666657</v>
      </c>
      <c r="AD46" s="15">
        <v>76.068376068376068</v>
      </c>
      <c r="AE46" s="15">
        <v>56.410256410256402</v>
      </c>
      <c r="AF46" s="15">
        <v>47.008547008547005</v>
      </c>
      <c r="AG46" s="15">
        <v>65.740740740740748</v>
      </c>
      <c r="AH46" s="15">
        <v>60.256410256410255</v>
      </c>
      <c r="AI46" s="16">
        <v>61.965811965811959</v>
      </c>
      <c r="AJ46" s="14">
        <v>90.909090909090907</v>
      </c>
      <c r="AK46" s="15">
        <v>66.666666666666657</v>
      </c>
      <c r="AL46" s="15">
        <v>66.666666666666657</v>
      </c>
      <c r="AM46" s="15">
        <v>90.909090909090907</v>
      </c>
      <c r="AN46" s="16">
        <v>100</v>
      </c>
      <c r="AO46" s="15">
        <v>93.777777777777786</v>
      </c>
      <c r="AP46" s="15">
        <v>74.848484848484844</v>
      </c>
      <c r="AQ46" s="15">
        <v>64.81481481481481</v>
      </c>
      <c r="AR46" s="15">
        <v>46.148989898989896</v>
      </c>
      <c r="AS46" s="16">
        <v>84.259259259259252</v>
      </c>
    </row>
    <row r="47" spans="2:45" x14ac:dyDescent="0.25">
      <c r="B47" s="33" t="s">
        <v>80</v>
      </c>
      <c r="C47" s="25">
        <v>56.692921716731242</v>
      </c>
      <c r="D47" s="14">
        <v>79.960317460317455</v>
      </c>
      <c r="E47" s="15">
        <v>54.536019536019531</v>
      </c>
      <c r="F47" s="15">
        <v>57.063332757777196</v>
      </c>
      <c r="G47" s="15">
        <v>44.635364635364638</v>
      </c>
      <c r="H47" s="16">
        <v>42.960280460280465</v>
      </c>
      <c r="J47" s="13" t="s">
        <v>80</v>
      </c>
      <c r="K47" s="14">
        <v>100</v>
      </c>
      <c r="L47" s="15">
        <v>100</v>
      </c>
      <c r="M47" s="15">
        <v>100</v>
      </c>
      <c r="N47" s="15">
        <v>71.428571428571431</v>
      </c>
      <c r="O47" s="15">
        <v>44.047619047619051</v>
      </c>
      <c r="P47" s="16">
        <v>64.285714285714278</v>
      </c>
      <c r="Q47" s="14">
        <v>64.285714285714292</v>
      </c>
      <c r="R47" s="15">
        <v>53.846153846153847</v>
      </c>
      <c r="S47" s="15">
        <v>85.714285714285708</v>
      </c>
      <c r="T47" s="15">
        <v>56.813186813186817</v>
      </c>
      <c r="U47" s="15">
        <v>34.18803418803418</v>
      </c>
      <c r="V47" s="15">
        <v>46.031746031746032</v>
      </c>
      <c r="W47" s="16">
        <v>40.873015873015873</v>
      </c>
      <c r="X47" s="14">
        <v>92.857142857142861</v>
      </c>
      <c r="Y47" s="15">
        <v>90.909090909090907</v>
      </c>
      <c r="Z47" s="15">
        <v>100</v>
      </c>
      <c r="AA47" s="15">
        <v>76.923076923076934</v>
      </c>
      <c r="AB47" s="15">
        <v>46.153846153846153</v>
      </c>
      <c r="AC47" s="15">
        <v>23.076923076923077</v>
      </c>
      <c r="AD47" s="15">
        <v>56.349206349206341</v>
      </c>
      <c r="AE47" s="15">
        <v>35.714285714285715</v>
      </c>
      <c r="AF47" s="15">
        <v>29.487179487179485</v>
      </c>
      <c r="AG47" s="15">
        <v>32.098765432098766</v>
      </c>
      <c r="AH47" s="15">
        <v>50.396825396825392</v>
      </c>
      <c r="AI47" s="16">
        <v>50.793650793650791</v>
      </c>
      <c r="AJ47" s="14">
        <v>57.142857142857139</v>
      </c>
      <c r="AK47" s="15">
        <v>50</v>
      </c>
      <c r="AL47" s="15">
        <v>36.363636363636367</v>
      </c>
      <c r="AM47" s="15">
        <v>15.384615384615385</v>
      </c>
      <c r="AN47" s="16">
        <v>64.285714285714292</v>
      </c>
      <c r="AO47" s="15">
        <v>50</v>
      </c>
      <c r="AP47" s="15">
        <v>65.384615384615387</v>
      </c>
      <c r="AQ47" s="15">
        <v>8.7301587301587311</v>
      </c>
      <c r="AR47" s="15">
        <v>24.152236652236653</v>
      </c>
      <c r="AS47" s="16">
        <v>66.534391534391531</v>
      </c>
    </row>
    <row r="48" spans="2:45" x14ac:dyDescent="0.25">
      <c r="B48" s="33" t="s">
        <v>81</v>
      </c>
      <c r="C48" s="25">
        <v>70.078035985178829</v>
      </c>
      <c r="D48" s="14">
        <v>75.529100529100532</v>
      </c>
      <c r="E48" s="15">
        <v>73.818826675969532</v>
      </c>
      <c r="F48" s="15">
        <v>71.267891059557712</v>
      </c>
      <c r="G48" s="15">
        <v>59.560439560439555</v>
      </c>
      <c r="H48" s="16">
        <v>65.961595811595814</v>
      </c>
      <c r="J48" s="13" t="s">
        <v>81</v>
      </c>
      <c r="K48" s="14">
        <v>100</v>
      </c>
      <c r="L48" s="15">
        <v>100</v>
      </c>
      <c r="M48" s="15">
        <v>64.285714285714292</v>
      </c>
      <c r="N48" s="15">
        <v>57.142857142857139</v>
      </c>
      <c r="O48" s="15">
        <v>67.460317460317455</v>
      </c>
      <c r="P48" s="16">
        <v>64.285714285714278</v>
      </c>
      <c r="Q48" s="14">
        <v>100</v>
      </c>
      <c r="R48" s="15">
        <v>84.615384615384613</v>
      </c>
      <c r="S48" s="15">
        <v>75</v>
      </c>
      <c r="T48" s="15">
        <v>81.428571428571431</v>
      </c>
      <c r="U48" s="15">
        <v>55.925925925925924</v>
      </c>
      <c r="V48" s="15">
        <v>67.777777777777771</v>
      </c>
      <c r="W48" s="16">
        <v>51.984126984126988</v>
      </c>
      <c r="X48" s="14">
        <v>100</v>
      </c>
      <c r="Y48" s="15">
        <v>91.666666666666657</v>
      </c>
      <c r="Z48" s="15">
        <v>100</v>
      </c>
      <c r="AA48" s="15">
        <v>38.461538461538467</v>
      </c>
      <c r="AB48" s="15">
        <v>75</v>
      </c>
      <c r="AC48" s="15">
        <v>83.333333333333343</v>
      </c>
      <c r="AD48" s="15">
        <v>54.365079365079367</v>
      </c>
      <c r="AE48" s="15">
        <v>55.128205128205131</v>
      </c>
      <c r="AF48" s="15">
        <v>52.564102564102562</v>
      </c>
      <c r="AG48" s="15">
        <v>72.61904761904762</v>
      </c>
      <c r="AH48" s="15">
        <v>68.650793650793645</v>
      </c>
      <c r="AI48" s="16">
        <v>63.425925925925924</v>
      </c>
      <c r="AJ48" s="14">
        <v>92.857142857142861</v>
      </c>
      <c r="AK48" s="15">
        <v>57.142857142857139</v>
      </c>
      <c r="AL48" s="15">
        <v>35.714285714285715</v>
      </c>
      <c r="AM48" s="15">
        <v>69.230769230769226</v>
      </c>
      <c r="AN48" s="16">
        <v>42.857142857142854</v>
      </c>
      <c r="AO48" s="15">
        <v>81.62370962370963</v>
      </c>
      <c r="AP48" s="15">
        <v>52.094017094017104</v>
      </c>
      <c r="AQ48" s="15">
        <v>53.418803418803414</v>
      </c>
      <c r="AR48" s="15">
        <v>63.438644688644686</v>
      </c>
      <c r="AS48" s="16">
        <v>79.232804232804227</v>
      </c>
    </row>
    <row r="49" spans="2:45" x14ac:dyDescent="0.25">
      <c r="B49" s="33" t="s">
        <v>82</v>
      </c>
      <c r="C49" s="25">
        <v>41.669337606837594</v>
      </c>
      <c r="D49" s="14">
        <v>87.008547008547012</v>
      </c>
      <c r="E49" s="15">
        <v>27.207977207977205</v>
      </c>
      <c r="F49" s="15">
        <v>38.051994301994306</v>
      </c>
      <c r="G49" s="15">
        <v>24.615384615384617</v>
      </c>
      <c r="H49" s="16">
        <v>38.856837606837608</v>
      </c>
      <c r="J49" s="13" t="s">
        <v>82</v>
      </c>
      <c r="K49" s="14">
        <v>100</v>
      </c>
      <c r="L49" s="15">
        <v>100</v>
      </c>
      <c r="M49" s="15">
        <v>100</v>
      </c>
      <c r="N49" s="15">
        <v>100</v>
      </c>
      <c r="O49" s="15">
        <v>35.042735042735046</v>
      </c>
      <c r="P49" s="16" t="s">
        <v>39</v>
      </c>
      <c r="Q49" s="14">
        <v>0</v>
      </c>
      <c r="R49" s="15">
        <v>7.6923076923076925</v>
      </c>
      <c r="S49" s="15">
        <v>15.384615384615385</v>
      </c>
      <c r="T49" s="15" t="s">
        <v>39</v>
      </c>
      <c r="U49" s="15">
        <v>51.282051282051277</v>
      </c>
      <c r="V49" s="15">
        <v>52.136752136752136</v>
      </c>
      <c r="W49" s="16">
        <v>36.752136752136749</v>
      </c>
      <c r="X49" s="14">
        <v>100</v>
      </c>
      <c r="Y49" s="15">
        <v>15.384615384615385</v>
      </c>
      <c r="Z49" s="15">
        <v>7.6923076923076925</v>
      </c>
      <c r="AA49" s="15">
        <v>7.6923076923076925</v>
      </c>
      <c r="AB49" s="15">
        <v>15.384615384615385</v>
      </c>
      <c r="AC49" s="15">
        <v>0</v>
      </c>
      <c r="AD49" s="15">
        <v>64.957264957264954</v>
      </c>
      <c r="AE49" s="15">
        <v>46.153846153846153</v>
      </c>
      <c r="AF49" s="15">
        <v>47.222222222222221</v>
      </c>
      <c r="AG49" s="15">
        <v>80.341880341880326</v>
      </c>
      <c r="AH49" s="15">
        <v>71.794871794871796</v>
      </c>
      <c r="AI49" s="16">
        <v>0</v>
      </c>
      <c r="AJ49" s="14">
        <v>7.6923076923076925</v>
      </c>
      <c r="AK49" s="15">
        <v>0</v>
      </c>
      <c r="AL49" s="15">
        <v>7.6923076923076925</v>
      </c>
      <c r="AM49" s="15">
        <v>100</v>
      </c>
      <c r="AN49" s="16">
        <v>7.6923076923076925</v>
      </c>
      <c r="AO49" s="15" t="s">
        <v>39</v>
      </c>
      <c r="AP49" s="15">
        <v>74.871794871794876</v>
      </c>
      <c r="AQ49" s="15">
        <v>1.7094017094017082</v>
      </c>
      <c r="AR49" s="15">
        <v>44.658119658119659</v>
      </c>
      <c r="AS49" s="16">
        <v>34.188034188034187</v>
      </c>
    </row>
    <row r="50" spans="2:45" x14ac:dyDescent="0.25">
      <c r="B50" s="33" t="s">
        <v>83</v>
      </c>
      <c r="C50" s="25">
        <v>78.319105761962916</v>
      </c>
      <c r="D50" s="14">
        <v>87.283950617283949</v>
      </c>
      <c r="E50" s="15">
        <v>81.585789871504161</v>
      </c>
      <c r="F50" s="15">
        <v>74.462081128747784</v>
      </c>
      <c r="G50" s="15">
        <v>87.333333333333329</v>
      </c>
      <c r="H50" s="16">
        <v>63.230565730565729</v>
      </c>
      <c r="J50" s="13" t="s">
        <v>83</v>
      </c>
      <c r="K50" s="14">
        <v>100</v>
      </c>
      <c r="L50" s="15">
        <v>100</v>
      </c>
      <c r="M50" s="15">
        <v>100</v>
      </c>
      <c r="N50" s="15">
        <v>100</v>
      </c>
      <c r="O50" s="15">
        <v>62.222222222222214</v>
      </c>
      <c r="P50" s="16">
        <v>61.481481481481481</v>
      </c>
      <c r="Q50" s="14">
        <v>92.857142857142861</v>
      </c>
      <c r="R50" s="15">
        <v>100</v>
      </c>
      <c r="S50" s="15">
        <v>100</v>
      </c>
      <c r="T50" s="15">
        <v>90.095238095238102</v>
      </c>
      <c r="U50" s="15">
        <v>61.481481481481481</v>
      </c>
      <c r="V50" s="15">
        <v>62.222222222222214</v>
      </c>
      <c r="W50" s="16">
        <v>64.444444444444443</v>
      </c>
      <c r="X50" s="14">
        <v>100</v>
      </c>
      <c r="Y50" s="15">
        <v>100</v>
      </c>
      <c r="Z50" s="15">
        <v>100</v>
      </c>
      <c r="AA50" s="15">
        <v>80</v>
      </c>
      <c r="AB50" s="15">
        <v>92.857142857142861</v>
      </c>
      <c r="AC50" s="15">
        <v>71.428571428571431</v>
      </c>
      <c r="AD50" s="15">
        <v>54.814814814814817</v>
      </c>
      <c r="AE50" s="15">
        <v>66.666666666666657</v>
      </c>
      <c r="AF50" s="15">
        <v>52.592592592592588</v>
      </c>
      <c r="AG50" s="15">
        <v>43.703703703703702</v>
      </c>
      <c r="AH50" s="15">
        <v>74.81481481481481</v>
      </c>
      <c r="AI50" s="16">
        <v>56.666666666666657</v>
      </c>
      <c r="AJ50" s="14">
        <v>93.333333333333329</v>
      </c>
      <c r="AK50" s="15">
        <v>78.571428571428569</v>
      </c>
      <c r="AL50" s="15">
        <v>71.428571428571431</v>
      </c>
      <c r="AM50" s="15">
        <v>93.333333333333329</v>
      </c>
      <c r="AN50" s="16">
        <v>100</v>
      </c>
      <c r="AO50" s="15">
        <v>80.476190476190482</v>
      </c>
      <c r="AP50" s="15">
        <v>57.435897435897438</v>
      </c>
      <c r="AQ50" s="15">
        <v>50.793650793650791</v>
      </c>
      <c r="AR50" s="15">
        <v>48.611111111111107</v>
      </c>
      <c r="AS50" s="16">
        <v>78.835978835978835</v>
      </c>
    </row>
    <row r="51" spans="2:45" x14ac:dyDescent="0.25">
      <c r="B51" s="33" t="s">
        <v>84</v>
      </c>
      <c r="C51" s="25">
        <v>59.515845752227754</v>
      </c>
      <c r="D51" s="14">
        <v>65.923781113839595</v>
      </c>
      <c r="E51" s="15">
        <v>60.096403723406006</v>
      </c>
      <c r="F51" s="15">
        <v>60.002962198524635</v>
      </c>
      <c r="G51" s="15">
        <v>57.793650793650798</v>
      </c>
      <c r="H51" s="16">
        <v>51.566657646108446</v>
      </c>
      <c r="J51" s="13" t="s">
        <v>84</v>
      </c>
      <c r="K51" s="14">
        <v>78.94736842105263</v>
      </c>
      <c r="L51" s="15">
        <v>85.714285714285708</v>
      </c>
      <c r="M51" s="15">
        <v>72.727272727272734</v>
      </c>
      <c r="N51" s="15">
        <v>65</v>
      </c>
      <c r="O51" s="15">
        <v>30.80808080808081</v>
      </c>
      <c r="P51" s="16">
        <v>62.34567901234567</v>
      </c>
      <c r="Q51" s="14">
        <v>45</v>
      </c>
      <c r="R51" s="15">
        <v>72.727272727272734</v>
      </c>
      <c r="S51" s="15">
        <v>89.473684210526315</v>
      </c>
      <c r="T51" s="15">
        <v>48.102766798418969</v>
      </c>
      <c r="U51" s="15">
        <v>59.090909090909093</v>
      </c>
      <c r="V51" s="15">
        <v>53.140096618357482</v>
      </c>
      <c r="W51" s="16">
        <v>53.140096618357482</v>
      </c>
      <c r="X51" s="14">
        <v>78.94736842105263</v>
      </c>
      <c r="Y51" s="15">
        <v>60</v>
      </c>
      <c r="Z51" s="15">
        <v>88.888888888888886</v>
      </c>
      <c r="AA51" s="15">
        <v>29.411764705882355</v>
      </c>
      <c r="AB51" s="15">
        <v>80</v>
      </c>
      <c r="AC51" s="15">
        <v>63.157894736842103</v>
      </c>
      <c r="AD51" s="15">
        <v>49.074074074074076</v>
      </c>
      <c r="AE51" s="15">
        <v>58.333333333333329</v>
      </c>
      <c r="AF51" s="15">
        <v>42.129629629629633</v>
      </c>
      <c r="AG51" s="15">
        <v>59.259259259259252</v>
      </c>
      <c r="AH51" s="15">
        <v>63.888888888888886</v>
      </c>
      <c r="AI51" s="16">
        <v>46.944444444444436</v>
      </c>
      <c r="AJ51" s="14">
        <v>77.777777777777786</v>
      </c>
      <c r="AK51" s="15">
        <v>40</v>
      </c>
      <c r="AL51" s="15">
        <v>40</v>
      </c>
      <c r="AM51" s="15">
        <v>55.000000000000007</v>
      </c>
      <c r="AN51" s="16">
        <v>76.19047619047619</v>
      </c>
      <c r="AO51" s="15">
        <v>45.590643274853804</v>
      </c>
      <c r="AP51" s="15">
        <v>63.093719806763275</v>
      </c>
      <c r="AQ51" s="15">
        <v>42.929292929292927</v>
      </c>
      <c r="AR51" s="15">
        <v>32.43045843045843</v>
      </c>
      <c r="AS51" s="16">
        <v>73.789173789173788</v>
      </c>
    </row>
    <row r="52" spans="2:45" x14ac:dyDescent="0.25">
      <c r="B52" s="33" t="s">
        <v>85</v>
      </c>
      <c r="C52" s="25">
        <v>69.081334406334392</v>
      </c>
      <c r="D52" s="14">
        <v>79.185552102218779</v>
      </c>
      <c r="E52" s="15">
        <v>68.845136345136339</v>
      </c>
      <c r="F52" s="15">
        <v>64.174868341535003</v>
      </c>
      <c r="G52" s="15">
        <v>70.291375291375289</v>
      </c>
      <c r="H52" s="16">
        <v>67.852428127428126</v>
      </c>
      <c r="J52" s="13" t="s">
        <v>85</v>
      </c>
      <c r="K52" s="14">
        <v>100</v>
      </c>
      <c r="L52" s="15">
        <v>100</v>
      </c>
      <c r="M52" s="15">
        <v>76.923076923076934</v>
      </c>
      <c r="N52" s="15">
        <v>72.727272727272734</v>
      </c>
      <c r="O52" s="15">
        <v>67.592592592592581</v>
      </c>
      <c r="P52" s="16">
        <v>57.870370370370367</v>
      </c>
      <c r="Q52" s="14">
        <v>58.333333333333336</v>
      </c>
      <c r="R52" s="15">
        <v>92.307692307692307</v>
      </c>
      <c r="S52" s="15">
        <v>92.307692307692307</v>
      </c>
      <c r="T52" s="15">
        <v>74.615384615384613</v>
      </c>
      <c r="U52" s="15">
        <v>60.185185185185183</v>
      </c>
      <c r="V52" s="15">
        <v>50</v>
      </c>
      <c r="W52" s="16">
        <v>54.166666666666664</v>
      </c>
      <c r="X52" s="14">
        <v>100</v>
      </c>
      <c r="Y52" s="15">
        <v>91.666666666666657</v>
      </c>
      <c r="Z52" s="15">
        <v>92.307692307692307</v>
      </c>
      <c r="AA52" s="15">
        <v>45.454545454545453</v>
      </c>
      <c r="AB52" s="15">
        <v>91.666666666666657</v>
      </c>
      <c r="AC52" s="15">
        <v>30</v>
      </c>
      <c r="AD52" s="15">
        <v>61.111111111111107</v>
      </c>
      <c r="AE52" s="15">
        <v>44.444444444444443</v>
      </c>
      <c r="AF52" s="15">
        <v>46.581196581196579</v>
      </c>
      <c r="AG52" s="15">
        <v>70</v>
      </c>
      <c r="AH52" s="15">
        <v>48.717948717948723</v>
      </c>
      <c r="AI52" s="16">
        <v>48.148148148148145</v>
      </c>
      <c r="AJ52" s="14">
        <v>63.636363636363633</v>
      </c>
      <c r="AK52" s="15">
        <v>50</v>
      </c>
      <c r="AL52" s="15">
        <v>61.53846153846154</v>
      </c>
      <c r="AM52" s="15">
        <v>91.666666666666657</v>
      </c>
      <c r="AN52" s="16">
        <v>84.615384615384613</v>
      </c>
      <c r="AO52" s="15">
        <v>96.181818181818173</v>
      </c>
      <c r="AP52" s="15">
        <v>75.033670033670035</v>
      </c>
      <c r="AQ52" s="15">
        <v>50.854700854700852</v>
      </c>
      <c r="AR52" s="15">
        <v>34.998219373219371</v>
      </c>
      <c r="AS52" s="16">
        <v>82.193732193732203</v>
      </c>
    </row>
    <row r="53" spans="2:45" x14ac:dyDescent="0.25">
      <c r="B53" s="33" t="s">
        <v>86</v>
      </c>
      <c r="C53" s="25">
        <v>61.600585217251876</v>
      </c>
      <c r="D53" s="14">
        <v>82.659932659932664</v>
      </c>
      <c r="E53" s="15">
        <v>64.716209716209704</v>
      </c>
      <c r="F53" s="15">
        <v>57.476150392817054</v>
      </c>
      <c r="G53" s="15">
        <v>45.151515151515149</v>
      </c>
      <c r="H53" s="16">
        <v>58.315207631874308</v>
      </c>
      <c r="J53" s="13" t="s">
        <v>86</v>
      </c>
      <c r="K53" s="14">
        <v>100</v>
      </c>
      <c r="L53" s="15">
        <v>100</v>
      </c>
      <c r="M53" s="15">
        <v>100</v>
      </c>
      <c r="N53" s="15">
        <v>81.818181818181827</v>
      </c>
      <c r="O53" s="15">
        <v>66.666666666666657</v>
      </c>
      <c r="P53" s="16">
        <v>47.474747474747467</v>
      </c>
      <c r="Q53" s="14">
        <v>70</v>
      </c>
      <c r="R53" s="15">
        <v>81.818181818181827</v>
      </c>
      <c r="S53" s="15">
        <v>100</v>
      </c>
      <c r="T53" s="15">
        <v>52.12121212121211</v>
      </c>
      <c r="U53" s="15">
        <v>33.333333333333329</v>
      </c>
      <c r="V53" s="15">
        <v>55.555555555555557</v>
      </c>
      <c r="W53" s="16">
        <v>60.185185185185183</v>
      </c>
      <c r="X53" s="14">
        <v>91.666666666666657</v>
      </c>
      <c r="Y53" s="15">
        <v>81.818181818181827</v>
      </c>
      <c r="Z53" s="15">
        <v>90.909090909090907</v>
      </c>
      <c r="AA53" s="15">
        <v>27.27272727272727</v>
      </c>
      <c r="AB53" s="15">
        <v>54.54545454545454</v>
      </c>
      <c r="AC53" s="15">
        <v>60</v>
      </c>
      <c r="AD53" s="15">
        <v>53.703703703703695</v>
      </c>
      <c r="AE53" s="15">
        <v>41.666666666666664</v>
      </c>
      <c r="AF53" s="15">
        <v>43.518518518518519</v>
      </c>
      <c r="AG53" s="15">
        <v>64.81481481481481</v>
      </c>
      <c r="AH53" s="15">
        <v>39.393939393939398</v>
      </c>
      <c r="AI53" s="16">
        <v>40.404040404040408</v>
      </c>
      <c r="AJ53" s="14">
        <v>66.666666666666657</v>
      </c>
      <c r="AK53" s="15">
        <v>9.0909090909090917</v>
      </c>
      <c r="AL53" s="15">
        <v>36.363636363636367</v>
      </c>
      <c r="AM53" s="15">
        <v>50</v>
      </c>
      <c r="AN53" s="16">
        <v>63.636363636363633</v>
      </c>
      <c r="AO53" s="15">
        <v>74.36363636363636</v>
      </c>
      <c r="AP53" s="15">
        <v>69.309764309764304</v>
      </c>
      <c r="AQ53" s="15">
        <v>38.383838383838381</v>
      </c>
      <c r="AR53" s="15">
        <v>32.975589225589225</v>
      </c>
      <c r="AS53" s="16">
        <v>76.543209876543202</v>
      </c>
    </row>
    <row r="54" spans="2:45" x14ac:dyDescent="0.25">
      <c r="B54" s="33" t="s">
        <v>87</v>
      </c>
      <c r="C54" s="25">
        <v>60.524367695796279</v>
      </c>
      <c r="D54" s="14">
        <v>65.198412698412696</v>
      </c>
      <c r="E54" s="15">
        <v>56.604918890633186</v>
      </c>
      <c r="F54" s="15">
        <v>53.508004341337674</v>
      </c>
      <c r="G54" s="15">
        <v>71.216117216117226</v>
      </c>
      <c r="H54" s="16">
        <v>66.550264550264544</v>
      </c>
      <c r="J54" s="13" t="s">
        <v>87</v>
      </c>
      <c r="K54" s="14">
        <v>73.333333333333329</v>
      </c>
      <c r="L54" s="15">
        <v>85.714285714285708</v>
      </c>
      <c r="M54" s="15">
        <v>64.285714285714292</v>
      </c>
      <c r="N54" s="15">
        <v>58.333333333333336</v>
      </c>
      <c r="O54" s="15">
        <v>59.523809523809518</v>
      </c>
      <c r="P54" s="16">
        <v>50</v>
      </c>
      <c r="Q54" s="14">
        <v>14.285714285714285</v>
      </c>
      <c r="R54" s="15">
        <v>86.666666666666671</v>
      </c>
      <c r="S54" s="15">
        <v>80</v>
      </c>
      <c r="T54" s="15">
        <v>61.948717948717956</v>
      </c>
      <c r="U54" s="15">
        <v>58.518518518518519</v>
      </c>
      <c r="V54" s="15">
        <v>48.888888888888893</v>
      </c>
      <c r="W54" s="16">
        <v>45.925925925925931</v>
      </c>
      <c r="X54" s="14">
        <v>100</v>
      </c>
      <c r="Y54" s="15">
        <v>38.461538461538467</v>
      </c>
      <c r="Z54" s="15">
        <v>60</v>
      </c>
      <c r="AA54" s="15">
        <v>16.666666666666664</v>
      </c>
      <c r="AB54" s="15">
        <v>60</v>
      </c>
      <c r="AC54" s="15">
        <v>53.846153846153847</v>
      </c>
      <c r="AD54" s="15">
        <v>58.518518518518519</v>
      </c>
      <c r="AE54" s="15">
        <v>75.555555555555557</v>
      </c>
      <c r="AF54" s="15">
        <v>53.333333333333329</v>
      </c>
      <c r="AG54" s="15">
        <v>68.148148148148152</v>
      </c>
      <c r="AH54" s="15">
        <v>38.518518518518519</v>
      </c>
      <c r="AI54" s="16">
        <v>19.047619047619047</v>
      </c>
      <c r="AJ54" s="14">
        <v>86.666666666666671</v>
      </c>
      <c r="AK54" s="15">
        <v>64.285714285714292</v>
      </c>
      <c r="AL54" s="15">
        <v>38.461538461538467</v>
      </c>
      <c r="AM54" s="15">
        <v>86.666666666666671</v>
      </c>
      <c r="AN54" s="16">
        <v>80</v>
      </c>
      <c r="AO54" s="15">
        <v>94.285714285714292</v>
      </c>
      <c r="AP54" s="15">
        <v>83.80952380952381</v>
      </c>
      <c r="AQ54" s="15">
        <v>36.507936507936506</v>
      </c>
      <c r="AR54" s="15">
        <v>38.148148148148145</v>
      </c>
      <c r="AS54" s="16">
        <v>80</v>
      </c>
    </row>
    <row r="55" spans="2:45" x14ac:dyDescent="0.25">
      <c r="B55" s="33" t="s">
        <v>88</v>
      </c>
      <c r="C55" s="25">
        <v>82.45860566448799</v>
      </c>
      <c r="D55" s="14">
        <v>89.609053497942384</v>
      </c>
      <c r="E55" s="15">
        <v>85.855379188712519</v>
      </c>
      <c r="F55" s="15">
        <v>79.762769305252974</v>
      </c>
      <c r="G55" s="15">
        <v>83.006535947712422</v>
      </c>
      <c r="H55" s="16">
        <v>75.044662309368192</v>
      </c>
      <c r="J55" s="13" t="s">
        <v>88</v>
      </c>
      <c r="K55" s="14">
        <v>100</v>
      </c>
      <c r="L55" s="15">
        <v>100</v>
      </c>
      <c r="M55" s="15">
        <v>100</v>
      </c>
      <c r="N55" s="15">
        <v>94.444444444444443</v>
      </c>
      <c r="O55" s="15">
        <v>75.925925925925924</v>
      </c>
      <c r="P55" s="16">
        <v>67.283950617283949</v>
      </c>
      <c r="Q55" s="14">
        <v>100</v>
      </c>
      <c r="R55" s="15">
        <v>100</v>
      </c>
      <c r="S55" s="15">
        <v>100</v>
      </c>
      <c r="T55" s="15">
        <v>91.111111111111114</v>
      </c>
      <c r="U55" s="15">
        <v>72.222222222222214</v>
      </c>
      <c r="V55" s="15">
        <v>66.666666666666657</v>
      </c>
      <c r="W55" s="16">
        <v>70.987654320987659</v>
      </c>
      <c r="X55" s="14">
        <v>100</v>
      </c>
      <c r="Y55" s="15">
        <v>100</v>
      </c>
      <c r="Z55" s="15">
        <v>94.444444444444443</v>
      </c>
      <c r="AA55" s="15">
        <v>82.35294117647058</v>
      </c>
      <c r="AB55" s="15">
        <v>100</v>
      </c>
      <c r="AC55" s="15">
        <v>88.235294117647058</v>
      </c>
      <c r="AD55" s="15">
        <v>71.604938271604937</v>
      </c>
      <c r="AE55" s="15">
        <v>61.728395061728392</v>
      </c>
      <c r="AF55" s="15">
        <v>58.169934640522875</v>
      </c>
      <c r="AG55" s="15">
        <v>83.950617283950606</v>
      </c>
      <c r="AH55" s="15">
        <v>58.641975308641975</v>
      </c>
      <c r="AI55" s="16">
        <v>58.02469135802469</v>
      </c>
      <c r="AJ55" s="14">
        <v>100</v>
      </c>
      <c r="AK55" s="15">
        <v>66.666666666666657</v>
      </c>
      <c r="AL55" s="15">
        <v>70.588235294117652</v>
      </c>
      <c r="AM55" s="15">
        <v>88.888888888888886</v>
      </c>
      <c r="AN55" s="16">
        <v>88.888888888888886</v>
      </c>
      <c r="AO55" s="15">
        <v>87.777777777777786</v>
      </c>
      <c r="AP55" s="15">
        <v>82.352941176470594</v>
      </c>
      <c r="AQ55" s="15">
        <v>60.493827160493829</v>
      </c>
      <c r="AR55" s="15">
        <v>58.179012345679013</v>
      </c>
      <c r="AS55" s="16">
        <v>86.41975308641976</v>
      </c>
    </row>
    <row r="56" spans="2:45" x14ac:dyDescent="0.25">
      <c r="B56" s="33" t="s">
        <v>89</v>
      </c>
      <c r="C56" s="25">
        <v>77.585785290547207</v>
      </c>
      <c r="D56" s="14">
        <v>79.549195660306779</v>
      </c>
      <c r="E56" s="15">
        <v>79.234487734487743</v>
      </c>
      <c r="F56" s="15">
        <v>80.018137726471068</v>
      </c>
      <c r="G56" s="15">
        <v>75.396103896103881</v>
      </c>
      <c r="H56" s="16">
        <v>69.273544973544972</v>
      </c>
      <c r="J56" s="13" t="s">
        <v>89</v>
      </c>
      <c r="K56" s="14">
        <v>90.909090909090907</v>
      </c>
      <c r="L56" s="15">
        <v>90.909090909090907</v>
      </c>
      <c r="M56" s="15">
        <v>90.909090909090907</v>
      </c>
      <c r="N56" s="15">
        <v>80</v>
      </c>
      <c r="O56" s="15">
        <v>56.79012345679012</v>
      </c>
      <c r="P56" s="16">
        <v>67.777777777777771</v>
      </c>
      <c r="Q56" s="14">
        <v>77.777777777777786</v>
      </c>
      <c r="R56" s="15">
        <v>88.888888888888886</v>
      </c>
      <c r="S56" s="15">
        <v>100</v>
      </c>
      <c r="T56" s="15">
        <v>84.36363636363636</v>
      </c>
      <c r="U56" s="15">
        <v>71.111111111111114</v>
      </c>
      <c r="V56" s="15">
        <v>64.444444444444443</v>
      </c>
      <c r="W56" s="16">
        <v>68.055555555555557</v>
      </c>
      <c r="X56" s="14">
        <v>91.666666666666657</v>
      </c>
      <c r="Y56" s="15">
        <v>85.714285714285708</v>
      </c>
      <c r="Z56" s="15">
        <v>100</v>
      </c>
      <c r="AA56" s="15">
        <v>80</v>
      </c>
      <c r="AB56" s="15">
        <v>90.909090909090907</v>
      </c>
      <c r="AC56" s="15">
        <v>90</v>
      </c>
      <c r="AD56" s="15">
        <v>74.074074074074076</v>
      </c>
      <c r="AE56" s="15">
        <v>77.777777777777771</v>
      </c>
      <c r="AF56" s="15">
        <v>68.686868686868678</v>
      </c>
      <c r="AG56" s="15">
        <v>83.333333333333329</v>
      </c>
      <c r="AH56" s="15">
        <v>83.333333333333329</v>
      </c>
      <c r="AI56" s="16">
        <v>34.722222222222221</v>
      </c>
      <c r="AJ56" s="14">
        <v>90.909090909090907</v>
      </c>
      <c r="AK56" s="15">
        <v>71.428571428571431</v>
      </c>
      <c r="AL56" s="15">
        <v>57.142857142857139</v>
      </c>
      <c r="AM56" s="15">
        <v>87.5</v>
      </c>
      <c r="AN56" s="16">
        <v>70</v>
      </c>
      <c r="AO56" s="15">
        <v>85.515151515151501</v>
      </c>
      <c r="AP56" s="15">
        <v>56.657848324514987</v>
      </c>
      <c r="AQ56" s="15">
        <v>62.962962962962962</v>
      </c>
      <c r="AR56" s="15">
        <v>56.355218855218851</v>
      </c>
      <c r="AS56" s="16">
        <v>84.876543209876544</v>
      </c>
    </row>
    <row r="57" spans="2:45" x14ac:dyDescent="0.25">
      <c r="B57" s="33" t="s">
        <v>90</v>
      </c>
      <c r="C57" s="25">
        <v>75.336118907547487</v>
      </c>
      <c r="D57" s="14">
        <v>85.714285714285708</v>
      </c>
      <c r="E57" s="15">
        <v>81.247641247641241</v>
      </c>
      <c r="F57" s="15">
        <v>73.180523180523181</v>
      </c>
      <c r="G57" s="15">
        <v>65.684315684315692</v>
      </c>
      <c r="H57" s="16">
        <v>69.431420431420435</v>
      </c>
      <c r="J57" s="13" t="s">
        <v>90</v>
      </c>
      <c r="K57" s="14">
        <v>100</v>
      </c>
      <c r="L57" s="15">
        <v>100</v>
      </c>
      <c r="M57" s="15">
        <v>100</v>
      </c>
      <c r="N57" s="15">
        <v>100</v>
      </c>
      <c r="O57" s="15">
        <v>47.619047619047613</v>
      </c>
      <c r="P57" s="16">
        <v>66.666666666666657</v>
      </c>
      <c r="Q57" s="14">
        <v>91.666666666666657</v>
      </c>
      <c r="R57" s="15">
        <v>100</v>
      </c>
      <c r="S57" s="15">
        <v>100</v>
      </c>
      <c r="T57" s="15">
        <v>88.116883116883116</v>
      </c>
      <c r="U57" s="15">
        <v>53.84615384615384</v>
      </c>
      <c r="V57" s="15">
        <v>69.230769230769226</v>
      </c>
      <c r="W57" s="16">
        <v>65.873015873015873</v>
      </c>
      <c r="X57" s="14">
        <v>100</v>
      </c>
      <c r="Y57" s="15">
        <v>92.307692307692307</v>
      </c>
      <c r="Z57" s="15">
        <v>100</v>
      </c>
      <c r="AA57" s="15">
        <v>71.428571428571431</v>
      </c>
      <c r="AB57" s="15">
        <v>100</v>
      </c>
      <c r="AC57" s="15">
        <v>64.285714285714292</v>
      </c>
      <c r="AD57" s="15">
        <v>75.396825396825392</v>
      </c>
      <c r="AE57" s="15">
        <v>57.142857142857146</v>
      </c>
      <c r="AF57" s="15">
        <v>63.492063492063494</v>
      </c>
      <c r="AG57" s="15">
        <v>41.414141414141419</v>
      </c>
      <c r="AH57" s="15">
        <v>51.587301587301589</v>
      </c>
      <c r="AI57" s="16">
        <v>61.111111111111107</v>
      </c>
      <c r="AJ57" s="14">
        <v>100</v>
      </c>
      <c r="AK57" s="15">
        <v>35.714285714285715</v>
      </c>
      <c r="AL57" s="15">
        <v>45.454545454545453</v>
      </c>
      <c r="AM57" s="15">
        <v>61.53846153846154</v>
      </c>
      <c r="AN57" s="16">
        <v>85.714285714285708</v>
      </c>
      <c r="AO57" s="15">
        <v>98.571428571428584</v>
      </c>
      <c r="AP57" s="15">
        <v>66.178266178266171</v>
      </c>
      <c r="AQ57" s="15">
        <v>55.555555555555557</v>
      </c>
      <c r="AR57" s="15">
        <v>42.460317460317455</v>
      </c>
      <c r="AS57" s="16">
        <v>84.391534391534393</v>
      </c>
    </row>
    <row r="58" spans="2:45" x14ac:dyDescent="0.25">
      <c r="B58" s="33" t="s">
        <v>91</v>
      </c>
      <c r="C58" s="25">
        <v>62.353514739229027</v>
      </c>
      <c r="D58" s="14">
        <v>82.53721859114016</v>
      </c>
      <c r="E58" s="15">
        <v>65.504034947312263</v>
      </c>
      <c r="F58" s="15">
        <v>61.985974945533769</v>
      </c>
      <c r="G58" s="15">
        <v>39</v>
      </c>
      <c r="H58" s="16">
        <v>57.957952069716768</v>
      </c>
      <c r="J58" s="13" t="s">
        <v>91</v>
      </c>
      <c r="K58" s="14">
        <v>93.333333333333329</v>
      </c>
      <c r="L58" s="15">
        <v>93.75</v>
      </c>
      <c r="M58" s="15">
        <v>81.25</v>
      </c>
      <c r="N58" s="15">
        <v>87.5</v>
      </c>
      <c r="O58" s="15">
        <v>82.352941176470594</v>
      </c>
      <c r="P58" s="16">
        <v>57.037037037037038</v>
      </c>
      <c r="Q58" s="14">
        <v>87.5</v>
      </c>
      <c r="R58" s="15">
        <v>71.428571428571431</v>
      </c>
      <c r="S58" s="15">
        <v>68.75</v>
      </c>
      <c r="T58" s="15">
        <v>75.294117647058826</v>
      </c>
      <c r="U58" s="15">
        <v>49.673202614379086</v>
      </c>
      <c r="V58" s="15">
        <v>56.862745098039206</v>
      </c>
      <c r="W58" s="16">
        <v>49.019607843137258</v>
      </c>
      <c r="X58" s="14">
        <v>88.235294117647058</v>
      </c>
      <c r="Y58" s="15">
        <v>100</v>
      </c>
      <c r="Z58" s="15">
        <v>68.75</v>
      </c>
      <c r="AA58" s="15">
        <v>50</v>
      </c>
      <c r="AB58" s="15">
        <v>82.35294117647058</v>
      </c>
      <c r="AC58" s="15">
        <v>37.5</v>
      </c>
      <c r="AD58" s="15">
        <v>64.052287581699346</v>
      </c>
      <c r="AE58" s="15">
        <v>38.562091503267972</v>
      </c>
      <c r="AF58" s="15">
        <v>34.640522875816984</v>
      </c>
      <c r="AG58" s="15">
        <v>68.627450980392155</v>
      </c>
      <c r="AH58" s="15">
        <v>55.555555555555557</v>
      </c>
      <c r="AI58" s="16">
        <v>55.555555555555557</v>
      </c>
      <c r="AJ58" s="14">
        <v>68.75</v>
      </c>
      <c r="AK58" s="15">
        <v>13.333333333333334</v>
      </c>
      <c r="AL58" s="15">
        <v>6.666666666666667</v>
      </c>
      <c r="AM58" s="15">
        <v>50</v>
      </c>
      <c r="AN58" s="16">
        <v>56.25</v>
      </c>
      <c r="AO58" s="15">
        <v>56.470588235294123</v>
      </c>
      <c r="AP58" s="15">
        <v>62.83986928104575</v>
      </c>
      <c r="AQ58" s="15">
        <v>38.888888888888886</v>
      </c>
      <c r="AR58" s="15">
        <v>45.098039215686271</v>
      </c>
      <c r="AS58" s="16">
        <v>86.492374727668846</v>
      </c>
    </row>
    <row r="59" spans="2:45" x14ac:dyDescent="0.25">
      <c r="B59" s="34" t="s">
        <v>92</v>
      </c>
      <c r="C59" s="25">
        <v>67.347306044925105</v>
      </c>
      <c r="D59" s="14">
        <v>81.674382716049379</v>
      </c>
      <c r="E59" s="15">
        <v>66.803854875283449</v>
      </c>
      <c r="F59" s="15">
        <v>70.286596119929456</v>
      </c>
      <c r="G59" s="15">
        <v>50.80586080586081</v>
      </c>
      <c r="H59" s="16">
        <v>60.402794736128065</v>
      </c>
      <c r="J59" s="21" t="s">
        <v>92</v>
      </c>
      <c r="K59" s="14">
        <v>100</v>
      </c>
      <c r="L59" s="15">
        <v>93.75</v>
      </c>
      <c r="M59" s="15">
        <v>93.333333333333329</v>
      </c>
      <c r="N59" s="15">
        <v>86.666666666666671</v>
      </c>
      <c r="O59" s="15">
        <v>82.962962962962962</v>
      </c>
      <c r="P59" s="16">
        <v>33.333333333333329</v>
      </c>
      <c r="Q59" s="14">
        <v>87.5</v>
      </c>
      <c r="R59" s="15">
        <v>93.333333333333329</v>
      </c>
      <c r="S59" s="15">
        <v>80</v>
      </c>
      <c r="T59" s="15">
        <v>47.428571428571431</v>
      </c>
      <c r="U59" s="15">
        <v>57.777777777777779</v>
      </c>
      <c r="V59" s="15">
        <v>55.555555555555557</v>
      </c>
      <c r="W59" s="16">
        <v>46.031746031746032</v>
      </c>
      <c r="X59" s="14">
        <v>100</v>
      </c>
      <c r="Y59" s="15">
        <v>100</v>
      </c>
      <c r="Z59" s="15">
        <v>85.714285714285708</v>
      </c>
      <c r="AA59" s="15">
        <v>60</v>
      </c>
      <c r="AB59" s="15">
        <v>85.714285714285708</v>
      </c>
      <c r="AC59" s="15">
        <v>57.142857142857139</v>
      </c>
      <c r="AD59" s="15">
        <v>67.460317460317455</v>
      </c>
      <c r="AE59" s="15">
        <v>46.825396825396822</v>
      </c>
      <c r="AF59" s="15">
        <v>45.238095238095234</v>
      </c>
      <c r="AG59" s="15">
        <v>64.285714285714278</v>
      </c>
      <c r="AH59" s="15">
        <v>65.185185185185176</v>
      </c>
      <c r="AI59" s="16">
        <v>65.873015873015873</v>
      </c>
      <c r="AJ59" s="14">
        <v>80</v>
      </c>
      <c r="AK59" s="15">
        <v>23.076923076923077</v>
      </c>
      <c r="AL59" s="15">
        <v>6.666666666666667</v>
      </c>
      <c r="AM59" s="15">
        <v>64.285714285714292</v>
      </c>
      <c r="AN59" s="16">
        <v>80</v>
      </c>
      <c r="AO59" s="15">
        <v>69.615384615384613</v>
      </c>
      <c r="AP59" s="15">
        <v>52.645502645502646</v>
      </c>
      <c r="AQ59" s="15">
        <v>42.222222222222221</v>
      </c>
      <c r="AR59" s="15">
        <v>51.851851851851848</v>
      </c>
      <c r="AS59" s="16">
        <v>85.679012345678998</v>
      </c>
    </row>
    <row r="60" spans="2:45" x14ac:dyDescent="0.25">
      <c r="B60" s="34" t="s">
        <v>93</v>
      </c>
      <c r="C60" s="25">
        <v>64.9940586910284</v>
      </c>
      <c r="D60" s="14">
        <v>88.71118593340816</v>
      </c>
      <c r="E60" s="15">
        <v>66.487524820858155</v>
      </c>
      <c r="F60" s="15">
        <v>58.080808080808076</v>
      </c>
      <c r="G60" s="15">
        <v>59.166666666666664</v>
      </c>
      <c r="H60" s="16">
        <v>55.202160493827165</v>
      </c>
      <c r="J60" s="21" t="s">
        <v>93</v>
      </c>
      <c r="K60" s="14">
        <v>90.909090909090907</v>
      </c>
      <c r="L60" s="15">
        <v>100</v>
      </c>
      <c r="M60" s="15">
        <v>100</v>
      </c>
      <c r="N60" s="15">
        <v>100</v>
      </c>
      <c r="O60" s="15">
        <v>87.654320987654316</v>
      </c>
      <c r="P60" s="16">
        <v>53.703703703703695</v>
      </c>
      <c r="Q60" s="14">
        <v>84.615384615384613</v>
      </c>
      <c r="R60" s="15">
        <v>81.818181818181827</v>
      </c>
      <c r="S60" s="15">
        <v>72.727272727272734</v>
      </c>
      <c r="T60" s="15" t="s">
        <v>39</v>
      </c>
      <c r="U60" s="15">
        <v>53.703703703703695</v>
      </c>
      <c r="V60" s="15">
        <v>57.575757575757571</v>
      </c>
      <c r="W60" s="16">
        <v>48.484848484848477</v>
      </c>
      <c r="X60" s="14">
        <v>100</v>
      </c>
      <c r="Y60" s="15">
        <v>55.555555555555557</v>
      </c>
      <c r="Z60" s="15">
        <v>66.666666666666657</v>
      </c>
      <c r="AA60" s="15">
        <v>33.333333333333329</v>
      </c>
      <c r="AB60" s="15">
        <v>66.666666666666657</v>
      </c>
      <c r="AC60" s="15">
        <v>12.5</v>
      </c>
      <c r="AD60" s="15">
        <v>66.666666666666657</v>
      </c>
      <c r="AE60" s="15">
        <v>53.535353535353536</v>
      </c>
      <c r="AF60" s="15">
        <v>44.444444444444443</v>
      </c>
      <c r="AG60" s="15">
        <v>65.277777777777771</v>
      </c>
      <c r="AH60" s="15">
        <v>65.656565656565661</v>
      </c>
      <c r="AI60" s="16">
        <v>66.666666666666657</v>
      </c>
      <c r="AJ60" s="14">
        <v>88.888888888888886</v>
      </c>
      <c r="AK60" s="15">
        <v>44.444444444444443</v>
      </c>
      <c r="AL60" s="15">
        <v>12.5</v>
      </c>
      <c r="AM60" s="15">
        <v>70</v>
      </c>
      <c r="AN60" s="16">
        <v>80</v>
      </c>
      <c r="AO60" s="15" t="s">
        <v>39</v>
      </c>
      <c r="AP60" s="15">
        <v>56.092031425364759</v>
      </c>
      <c r="AQ60" s="15">
        <v>35.802469135802468</v>
      </c>
      <c r="AR60" s="15">
        <v>41.439393939393938</v>
      </c>
      <c r="AS60" s="16">
        <v>87.474747474747474</v>
      </c>
    </row>
    <row r="61" spans="2:45" x14ac:dyDescent="0.25">
      <c r="B61" s="33" t="s">
        <v>94</v>
      </c>
      <c r="C61" s="25">
        <v>51.452122128312602</v>
      </c>
      <c r="D61" s="14">
        <v>72.252747252747255</v>
      </c>
      <c r="E61" s="15">
        <v>46.95656724228153</v>
      </c>
      <c r="F61" s="15">
        <v>48.677248677248677</v>
      </c>
      <c r="G61" s="15">
        <v>40.997668997668995</v>
      </c>
      <c r="H61" s="16">
        <v>49.899298232631565</v>
      </c>
      <c r="J61" s="13" t="s">
        <v>94</v>
      </c>
      <c r="K61" s="14">
        <v>92.857142857142861</v>
      </c>
      <c r="L61" s="15">
        <v>71.428571428571431</v>
      </c>
      <c r="M61" s="15">
        <v>85.714285714285708</v>
      </c>
      <c r="N61" s="15">
        <v>71.428571428571431</v>
      </c>
      <c r="O61" s="15">
        <v>65.079365079365076</v>
      </c>
      <c r="P61" s="16">
        <v>47.008547008547005</v>
      </c>
      <c r="Q61" s="14">
        <v>46.666666666666664</v>
      </c>
      <c r="R61" s="15">
        <v>66.666666666666657</v>
      </c>
      <c r="S61" s="15">
        <v>42.857142857142854</v>
      </c>
      <c r="T61" s="15">
        <v>38.695970695970701</v>
      </c>
      <c r="U61" s="15">
        <v>39.682539682539677</v>
      </c>
      <c r="V61" s="15">
        <v>48.888888888888893</v>
      </c>
      <c r="W61" s="16">
        <v>45.238095238095234</v>
      </c>
      <c r="X61" s="14">
        <v>92.857142857142861</v>
      </c>
      <c r="Y61" s="15">
        <v>83.333333333333343</v>
      </c>
      <c r="Z61" s="15">
        <v>35.714285714285715</v>
      </c>
      <c r="AA61" s="15">
        <v>28.571428571428569</v>
      </c>
      <c r="AB61" s="15">
        <v>33.333333333333329</v>
      </c>
      <c r="AC61" s="15">
        <v>21.428571428571427</v>
      </c>
      <c r="AD61" s="15">
        <v>53.17460317460317</v>
      </c>
      <c r="AE61" s="15">
        <v>55.555555555555557</v>
      </c>
      <c r="AF61" s="15">
        <v>38.888888888888886</v>
      </c>
      <c r="AG61" s="15">
        <v>71.428571428571431</v>
      </c>
      <c r="AH61" s="15">
        <v>47.619047619047613</v>
      </c>
      <c r="AI61" s="16">
        <v>22.222222222222221</v>
      </c>
      <c r="AJ61" s="14">
        <v>69.230769230769226</v>
      </c>
      <c r="AK61" s="15">
        <v>40</v>
      </c>
      <c r="AL61" s="15">
        <v>9.0909090909090917</v>
      </c>
      <c r="AM61" s="15">
        <v>26.666666666666668</v>
      </c>
      <c r="AN61" s="16">
        <v>60</v>
      </c>
      <c r="AO61" s="15">
        <v>46.391941391941387</v>
      </c>
      <c r="AP61" s="15">
        <v>48.351463351463352</v>
      </c>
      <c r="AQ61" s="15">
        <v>50</v>
      </c>
      <c r="AR61" s="15">
        <v>36.111111111111114</v>
      </c>
      <c r="AS61" s="16">
        <v>68.641975308641975</v>
      </c>
    </row>
    <row r="62" spans="2:45" x14ac:dyDescent="0.25">
      <c r="B62" s="34" t="s">
        <v>95</v>
      </c>
      <c r="C62" s="25">
        <v>56.513227513227513</v>
      </c>
      <c r="D62" s="14">
        <v>78.205128205128204</v>
      </c>
      <c r="E62" s="15">
        <v>52.967032967032971</v>
      </c>
      <c r="F62" s="15">
        <v>52.61752136752137</v>
      </c>
      <c r="G62" s="15">
        <v>44.615384615384627</v>
      </c>
      <c r="H62" s="16">
        <v>56.695156695156697</v>
      </c>
      <c r="J62" s="21" t="s">
        <v>95</v>
      </c>
      <c r="K62" s="14">
        <v>100</v>
      </c>
      <c r="L62" s="15">
        <v>100</v>
      </c>
      <c r="M62" s="15">
        <v>100</v>
      </c>
      <c r="N62" s="15">
        <v>76.923076923076934</v>
      </c>
      <c r="O62" s="15">
        <v>56.410256410256402</v>
      </c>
      <c r="P62" s="16">
        <v>35.897435897435898</v>
      </c>
      <c r="Q62" s="14">
        <v>69.230769230769226</v>
      </c>
      <c r="R62" s="15">
        <v>92.307692307692307</v>
      </c>
      <c r="S62" s="15">
        <v>46.153846153846153</v>
      </c>
      <c r="T62" s="15">
        <v>32.307692307692307</v>
      </c>
      <c r="U62" s="15">
        <v>49.572649572649574</v>
      </c>
      <c r="V62" s="15">
        <v>39.316239316239312</v>
      </c>
      <c r="W62" s="16">
        <v>41.880341880341881</v>
      </c>
      <c r="X62" s="14">
        <v>100</v>
      </c>
      <c r="Y62" s="15">
        <v>92.307692307692307</v>
      </c>
      <c r="Z62" s="15">
        <v>53.846153846153847</v>
      </c>
      <c r="AA62" s="15">
        <v>41.666666666666671</v>
      </c>
      <c r="AB62" s="15">
        <v>61.53846153846154</v>
      </c>
      <c r="AC62" s="15">
        <v>7.6923076923076925</v>
      </c>
      <c r="AD62" s="15">
        <v>47.863247863247857</v>
      </c>
      <c r="AE62" s="15">
        <v>47.008547008547005</v>
      </c>
      <c r="AF62" s="15">
        <v>42.735042735042732</v>
      </c>
      <c r="AG62" s="15">
        <v>76.068376068376068</v>
      </c>
      <c r="AH62" s="15">
        <v>40.170940170940163</v>
      </c>
      <c r="AI62" s="16">
        <v>20.512820512820515</v>
      </c>
      <c r="AJ62" s="14">
        <v>76.923076923076934</v>
      </c>
      <c r="AK62" s="15">
        <v>15.384615384615385</v>
      </c>
      <c r="AL62" s="15">
        <v>15.384615384615385</v>
      </c>
      <c r="AM62" s="15">
        <v>38.461538461538467</v>
      </c>
      <c r="AN62" s="16">
        <v>76.923076923076934</v>
      </c>
      <c r="AO62" s="15">
        <v>65.512820512820525</v>
      </c>
      <c r="AP62" s="15">
        <v>68.034188034188034</v>
      </c>
      <c r="AQ62" s="15">
        <v>49.074074074074076</v>
      </c>
      <c r="AR62" s="15">
        <v>31.196581196581192</v>
      </c>
      <c r="AS62" s="16">
        <v>69.658119658119659</v>
      </c>
    </row>
    <row r="63" spans="2:45" x14ac:dyDescent="0.25">
      <c r="B63" s="34" t="s">
        <v>96</v>
      </c>
      <c r="C63" s="25">
        <v>43.72527472527473</v>
      </c>
      <c r="D63" s="14">
        <v>72.507122507122503</v>
      </c>
      <c r="E63" s="15">
        <v>37.533577533577542</v>
      </c>
      <c r="F63" s="15">
        <v>40.242165242165242</v>
      </c>
      <c r="G63" s="15">
        <v>27.69230769230769</v>
      </c>
      <c r="H63" s="16">
        <v>42.247863247863243</v>
      </c>
      <c r="J63" s="21" t="s">
        <v>96</v>
      </c>
      <c r="K63" s="14">
        <v>92.307692307692307</v>
      </c>
      <c r="L63" s="15">
        <v>92.307692307692307</v>
      </c>
      <c r="M63" s="15">
        <v>92.307692307692307</v>
      </c>
      <c r="N63" s="15">
        <v>84.615384615384613</v>
      </c>
      <c r="O63" s="15">
        <v>42.735042735042732</v>
      </c>
      <c r="P63" s="16">
        <v>30.769230769230766</v>
      </c>
      <c r="Q63" s="14">
        <v>69.230769230769226</v>
      </c>
      <c r="R63" s="15">
        <v>38.461538461538467</v>
      </c>
      <c r="S63" s="15">
        <v>53.846153846153847</v>
      </c>
      <c r="T63" s="15">
        <v>20</v>
      </c>
      <c r="U63" s="15">
        <v>37.606837606837608</v>
      </c>
      <c r="V63" s="15">
        <v>24.786324786324787</v>
      </c>
      <c r="W63" s="16">
        <v>18.803418803418804</v>
      </c>
      <c r="X63" s="14">
        <v>92.307692307692307</v>
      </c>
      <c r="Y63" s="15">
        <v>53.846153846153847</v>
      </c>
      <c r="Z63" s="15">
        <v>30.76923076923077</v>
      </c>
      <c r="AA63" s="15">
        <v>23.076923076923077</v>
      </c>
      <c r="AB63" s="15">
        <v>53.846153846153847</v>
      </c>
      <c r="AC63" s="15">
        <v>7.6923076923076925</v>
      </c>
      <c r="AD63" s="15">
        <v>31.623931623931625</v>
      </c>
      <c r="AE63" s="15">
        <v>38.46153846153846</v>
      </c>
      <c r="AF63" s="15">
        <v>34.18803418803418</v>
      </c>
      <c r="AG63" s="15">
        <v>74.358974358974365</v>
      </c>
      <c r="AH63" s="15">
        <v>30.769230769230766</v>
      </c>
      <c r="AI63" s="16">
        <v>11.965811965811968</v>
      </c>
      <c r="AJ63" s="14">
        <v>46.153846153846153</v>
      </c>
      <c r="AK63" s="15">
        <v>15.384615384615385</v>
      </c>
      <c r="AL63" s="15">
        <v>0</v>
      </c>
      <c r="AM63" s="15">
        <v>23.076923076923077</v>
      </c>
      <c r="AN63" s="16">
        <v>53.846153846153847</v>
      </c>
      <c r="AO63" s="15">
        <v>53.846153846153847</v>
      </c>
      <c r="AP63" s="15">
        <v>69.572649572649581</v>
      </c>
      <c r="AQ63" s="15">
        <v>31.623931623931625</v>
      </c>
      <c r="AR63" s="15">
        <v>15.74074074074074</v>
      </c>
      <c r="AS63" s="16">
        <v>40.455840455840452</v>
      </c>
    </row>
    <row r="64" spans="2:45" x14ac:dyDescent="0.25">
      <c r="B64" s="34" t="s">
        <v>97</v>
      </c>
      <c r="C64" s="25">
        <v>53.434143017476359</v>
      </c>
      <c r="D64" s="14">
        <v>76.23456790123457</v>
      </c>
      <c r="E64" s="15">
        <v>47.537277537277539</v>
      </c>
      <c r="F64" s="15">
        <v>53.128507295173961</v>
      </c>
      <c r="G64" s="15">
        <v>35</v>
      </c>
      <c r="H64" s="16">
        <v>53.496913580246904</v>
      </c>
      <c r="J64" s="21" t="s">
        <v>97</v>
      </c>
      <c r="K64" s="14">
        <v>91.666666666666657</v>
      </c>
      <c r="L64" s="15">
        <v>100</v>
      </c>
      <c r="M64" s="15">
        <v>91.666666666666657</v>
      </c>
      <c r="N64" s="15">
        <v>75</v>
      </c>
      <c r="O64" s="15">
        <v>55.555555555555557</v>
      </c>
      <c r="P64" s="16">
        <v>43.518518518518519</v>
      </c>
      <c r="Q64" s="14">
        <v>81.818181818181827</v>
      </c>
      <c r="R64" s="15">
        <v>63.636363636363633</v>
      </c>
      <c r="S64" s="15">
        <v>33.333333333333329</v>
      </c>
      <c r="T64" s="15">
        <v>23.333333333333332</v>
      </c>
      <c r="U64" s="15">
        <v>45.370370370370367</v>
      </c>
      <c r="V64" s="15">
        <v>39.81481481481481</v>
      </c>
      <c r="W64" s="16">
        <v>45.454545454545453</v>
      </c>
      <c r="X64" s="14">
        <v>83.333333333333343</v>
      </c>
      <c r="Y64" s="15">
        <v>91.666666666666657</v>
      </c>
      <c r="Z64" s="15">
        <v>50</v>
      </c>
      <c r="AA64" s="15">
        <v>33.333333333333329</v>
      </c>
      <c r="AB64" s="15">
        <v>41.666666666666671</v>
      </c>
      <c r="AC64" s="15">
        <v>16.666666666666664</v>
      </c>
      <c r="AD64" s="15">
        <v>50.925925925925924</v>
      </c>
      <c r="AE64" s="15">
        <v>61.111111111111107</v>
      </c>
      <c r="AF64" s="15">
        <v>45.370370370370367</v>
      </c>
      <c r="AG64" s="15">
        <v>79.629629629629619</v>
      </c>
      <c r="AH64" s="15">
        <v>54.545454545454547</v>
      </c>
      <c r="AI64" s="16">
        <v>29.292929292929291</v>
      </c>
      <c r="AJ64" s="14">
        <v>50</v>
      </c>
      <c r="AK64" s="15">
        <v>25</v>
      </c>
      <c r="AL64" s="15">
        <v>16.666666666666664</v>
      </c>
      <c r="AM64" s="15">
        <v>33.333333333333329</v>
      </c>
      <c r="AN64" s="16">
        <v>50</v>
      </c>
      <c r="AO64" s="15">
        <v>48.333333333333329</v>
      </c>
      <c r="AP64" s="15">
        <v>62.592592592592595</v>
      </c>
      <c r="AQ64" s="15">
        <v>49.074074074074076</v>
      </c>
      <c r="AR64" s="15">
        <v>38.657407407407405</v>
      </c>
      <c r="AS64" s="16">
        <v>68.827160493827151</v>
      </c>
    </row>
    <row r="65" spans="2:45" x14ac:dyDescent="0.25">
      <c r="B65" s="34" t="s">
        <v>98</v>
      </c>
      <c r="C65" s="25">
        <v>55.809145880574441</v>
      </c>
      <c r="D65" s="14">
        <v>82.671957671957685</v>
      </c>
      <c r="E65" s="15">
        <v>45.736961451247161</v>
      </c>
      <c r="F65" s="15">
        <v>54.571123321123316</v>
      </c>
      <c r="G65" s="15">
        <v>42.710622710622715</v>
      </c>
      <c r="H65" s="16">
        <v>53.744607244607245</v>
      </c>
      <c r="J65" s="21" t="s">
        <v>98</v>
      </c>
      <c r="K65" s="14">
        <v>100</v>
      </c>
      <c r="L65" s="15">
        <v>100</v>
      </c>
      <c r="M65" s="15">
        <v>92.857142857142861</v>
      </c>
      <c r="N65" s="15">
        <v>85.714285714285708</v>
      </c>
      <c r="O65" s="15">
        <v>70.634920634920633</v>
      </c>
      <c r="P65" s="16">
        <v>46.825396825396822</v>
      </c>
      <c r="Q65" s="14">
        <v>64.285714285714292</v>
      </c>
      <c r="R65" s="15">
        <v>57.142857142857139</v>
      </c>
      <c r="S65" s="15">
        <v>57.142857142857139</v>
      </c>
      <c r="T65" s="15">
        <v>32.857142857142854</v>
      </c>
      <c r="U65" s="15">
        <v>41.269841269841272</v>
      </c>
      <c r="V65" s="15">
        <v>28.571428571428573</v>
      </c>
      <c r="W65" s="16">
        <v>38.888888888888886</v>
      </c>
      <c r="X65" s="14">
        <v>100</v>
      </c>
      <c r="Y65" s="15">
        <v>84.615384615384613</v>
      </c>
      <c r="Z65" s="15">
        <v>61.53846153846154</v>
      </c>
      <c r="AA65" s="15">
        <v>50</v>
      </c>
      <c r="AB65" s="15">
        <v>38.461538461538467</v>
      </c>
      <c r="AC65" s="15">
        <v>8.3333333333333321</v>
      </c>
      <c r="AD65" s="15">
        <v>57.936507936507937</v>
      </c>
      <c r="AE65" s="15">
        <v>52.38095238095238</v>
      </c>
      <c r="AF65" s="15">
        <v>38.095238095238095</v>
      </c>
      <c r="AG65" s="15">
        <v>80.952380952380963</v>
      </c>
      <c r="AH65" s="15">
        <v>46.031746031746032</v>
      </c>
      <c r="AI65" s="16">
        <v>36.507936507936506</v>
      </c>
      <c r="AJ65" s="14">
        <v>64.285714285714292</v>
      </c>
      <c r="AK65" s="15">
        <v>23.076923076923077</v>
      </c>
      <c r="AL65" s="15">
        <v>25</v>
      </c>
      <c r="AM65" s="15">
        <v>42.857142857142854</v>
      </c>
      <c r="AN65" s="16">
        <v>58.333333333333336</v>
      </c>
      <c r="AO65" s="15">
        <v>49.450549450549445</v>
      </c>
      <c r="AP65" s="15">
        <v>62.06349206349207</v>
      </c>
      <c r="AQ65" s="15">
        <v>42.857142857142854</v>
      </c>
      <c r="AR65" s="15">
        <v>41.86507936507936</v>
      </c>
      <c r="AS65" s="16">
        <v>72.486772486772495</v>
      </c>
    </row>
    <row r="66" spans="2:45" x14ac:dyDescent="0.25">
      <c r="B66" s="33" t="s">
        <v>99</v>
      </c>
      <c r="C66" s="25">
        <v>69.652148481084481</v>
      </c>
      <c r="D66" s="14">
        <v>81.11772486772486</v>
      </c>
      <c r="E66" s="15">
        <v>60.874362565539037</v>
      </c>
      <c r="F66" s="15">
        <v>69.061347829730181</v>
      </c>
      <c r="G66" s="15">
        <v>80.3125</v>
      </c>
      <c r="H66" s="16">
        <v>61.071997446997443</v>
      </c>
      <c r="J66" s="13" t="s">
        <v>99</v>
      </c>
      <c r="K66" s="14">
        <v>100</v>
      </c>
      <c r="L66" s="15">
        <v>100</v>
      </c>
      <c r="M66" s="15">
        <v>78.571428571428569</v>
      </c>
      <c r="N66" s="15">
        <v>87.5</v>
      </c>
      <c r="O66" s="15">
        <v>65.079365079365076</v>
      </c>
      <c r="P66" s="16">
        <v>55.555555555555557</v>
      </c>
      <c r="Q66" s="14">
        <v>33.333333333333329</v>
      </c>
      <c r="R66" s="15">
        <v>80</v>
      </c>
      <c r="S66" s="15">
        <v>73.333333333333329</v>
      </c>
      <c r="T66" s="15">
        <v>50.769230769230766</v>
      </c>
      <c r="U66" s="15">
        <v>66.013071895424844</v>
      </c>
      <c r="V66" s="15">
        <v>63.194444444444443</v>
      </c>
      <c r="W66" s="16">
        <v>59.477124183006531</v>
      </c>
      <c r="X66" s="14">
        <v>100</v>
      </c>
      <c r="Y66" s="15">
        <v>100</v>
      </c>
      <c r="Z66" s="15">
        <v>60</v>
      </c>
      <c r="AA66" s="15">
        <v>50</v>
      </c>
      <c r="AB66" s="15">
        <v>81.25</v>
      </c>
      <c r="AC66" s="15">
        <v>40</v>
      </c>
      <c r="AD66" s="15">
        <v>70.588235294117638</v>
      </c>
      <c r="AE66" s="15">
        <v>60.784313725490193</v>
      </c>
      <c r="AF66" s="15">
        <v>64.052287581699346</v>
      </c>
      <c r="AG66" s="15">
        <v>72.649572649572647</v>
      </c>
      <c r="AH66" s="15">
        <v>73.856209150326805</v>
      </c>
      <c r="AI66" s="16">
        <v>55.555555555555557</v>
      </c>
      <c r="AJ66" s="14">
        <v>86.666666666666671</v>
      </c>
      <c r="AK66" s="15">
        <v>66.666666666666657</v>
      </c>
      <c r="AL66" s="15" t="s">
        <v>39</v>
      </c>
      <c r="AM66" s="15">
        <v>86.666666666666671</v>
      </c>
      <c r="AN66" s="16">
        <v>81.25</v>
      </c>
      <c r="AO66" s="15">
        <v>67.831501831501825</v>
      </c>
      <c r="AP66" s="15">
        <v>74.149110149110157</v>
      </c>
      <c r="AQ66" s="15">
        <v>45.185185185185183</v>
      </c>
      <c r="AR66" s="15">
        <v>44.417735042735039</v>
      </c>
      <c r="AS66" s="16">
        <v>73.776455026455025</v>
      </c>
    </row>
    <row r="67" spans="2:45" x14ac:dyDescent="0.25">
      <c r="B67" s="33" t="s">
        <v>100</v>
      </c>
      <c r="C67" s="25">
        <v>64.363784363784362</v>
      </c>
      <c r="D67" s="14">
        <v>76.992143658810321</v>
      </c>
      <c r="E67" s="15">
        <v>60.690235690235689</v>
      </c>
      <c r="F67" s="15">
        <v>65.277777777777771</v>
      </c>
      <c r="G67" s="15">
        <v>56.666666666666664</v>
      </c>
      <c r="H67" s="16">
        <v>59.856254856254864</v>
      </c>
      <c r="J67" s="13" t="s">
        <v>100</v>
      </c>
      <c r="K67" s="14">
        <v>90.909090909090907</v>
      </c>
      <c r="L67" s="15">
        <v>91.666666666666657</v>
      </c>
      <c r="M67" s="15">
        <v>83.333333333333343</v>
      </c>
      <c r="N67" s="15">
        <v>83.333333333333343</v>
      </c>
      <c r="O67" s="15">
        <v>60.185185185185183</v>
      </c>
      <c r="P67" s="16">
        <v>52.525252525252526</v>
      </c>
      <c r="Q67" s="14">
        <v>50</v>
      </c>
      <c r="R67" s="15">
        <v>72.727272727272734</v>
      </c>
      <c r="S67" s="15">
        <v>91.666666666666657</v>
      </c>
      <c r="T67" s="15">
        <v>69.696969696969703</v>
      </c>
      <c r="U67" s="15">
        <v>47.222222222222221</v>
      </c>
      <c r="V67" s="15">
        <v>49.074074074074076</v>
      </c>
      <c r="W67" s="16">
        <v>44.444444444444443</v>
      </c>
      <c r="X67" s="14">
        <v>91.666666666666657</v>
      </c>
      <c r="Y67" s="15">
        <v>66.666666666666657</v>
      </c>
      <c r="Z67" s="15">
        <v>83.333333333333343</v>
      </c>
      <c r="AA67" s="15">
        <v>66.666666666666657</v>
      </c>
      <c r="AB67" s="15">
        <v>83.333333333333343</v>
      </c>
      <c r="AC67" s="15">
        <v>81.818181818181827</v>
      </c>
      <c r="AD67" s="15">
        <v>52.777777777777779</v>
      </c>
      <c r="AE67" s="15">
        <v>47.222222222222221</v>
      </c>
      <c r="AF67" s="15">
        <v>42.592592592592588</v>
      </c>
      <c r="AG67" s="15">
        <v>62.62626262626263</v>
      </c>
      <c r="AH67" s="15">
        <v>63.888888888888886</v>
      </c>
      <c r="AI67" s="16">
        <v>40.74074074074074</v>
      </c>
      <c r="AJ67" s="14">
        <v>66.666666666666657</v>
      </c>
      <c r="AK67" s="15">
        <v>41.666666666666671</v>
      </c>
      <c r="AL67" s="15">
        <v>41.666666666666671</v>
      </c>
      <c r="AM67" s="15">
        <v>66.666666666666657</v>
      </c>
      <c r="AN67" s="16">
        <v>66.666666666666657</v>
      </c>
      <c r="AO67" s="15">
        <v>71.666666666666657</v>
      </c>
      <c r="AP67" s="15">
        <v>62.378917378917379</v>
      </c>
      <c r="AQ67" s="15">
        <v>46.296296296296298</v>
      </c>
      <c r="AR67" s="15">
        <v>47.643097643097647</v>
      </c>
      <c r="AS67" s="16">
        <v>71.296296296296305</v>
      </c>
    </row>
    <row r="68" spans="2:45" x14ac:dyDescent="0.25">
      <c r="B68" s="33" t="s">
        <v>101</v>
      </c>
      <c r="C68" s="25">
        <v>52.537202480059619</v>
      </c>
      <c r="D68" s="14">
        <v>45.844125010791679</v>
      </c>
      <c r="E68" s="15">
        <v>42.448398162683873</v>
      </c>
      <c r="F68" s="15">
        <v>67.713459380126039</v>
      </c>
      <c r="G68" s="15">
        <v>41.721611721611723</v>
      </c>
      <c r="H68" s="16">
        <v>49.085795685795681</v>
      </c>
      <c r="J68" s="13" t="s">
        <v>101</v>
      </c>
      <c r="K68" s="14">
        <v>38.461538461538467</v>
      </c>
      <c r="L68" s="15">
        <v>53.846153846153847</v>
      </c>
      <c r="M68" s="15">
        <v>23.076923076923077</v>
      </c>
      <c r="N68" s="15">
        <v>66.666666666666657</v>
      </c>
      <c r="O68" s="15">
        <v>49.494949494949488</v>
      </c>
      <c r="P68" s="16">
        <v>43.518518518518519</v>
      </c>
      <c r="Q68" s="14">
        <v>50</v>
      </c>
      <c r="R68" s="15">
        <v>46.666666666666664</v>
      </c>
      <c r="S68" s="15">
        <v>38.461538461538467</v>
      </c>
      <c r="T68" s="15">
        <v>68.095238095238102</v>
      </c>
      <c r="U68" s="15">
        <v>40.74074074074074</v>
      </c>
      <c r="V68" s="15">
        <v>29.365079365079364</v>
      </c>
      <c r="W68" s="16">
        <v>23.809523809523807</v>
      </c>
      <c r="X68" s="14">
        <v>100</v>
      </c>
      <c r="Y68" s="15">
        <v>84.615384615384613</v>
      </c>
      <c r="Z68" s="15">
        <v>75</v>
      </c>
      <c r="AA68" s="15">
        <v>66.666666666666657</v>
      </c>
      <c r="AB68" s="15">
        <v>84.615384615384613</v>
      </c>
      <c r="AC68" s="15">
        <v>83.333333333333343</v>
      </c>
      <c r="AD68" s="15">
        <v>68.518518518518519</v>
      </c>
      <c r="AE68" s="15">
        <v>50.925925925925924</v>
      </c>
      <c r="AF68" s="15">
        <v>29.914529914529915</v>
      </c>
      <c r="AG68" s="15">
        <v>90.909090909090907</v>
      </c>
      <c r="AH68" s="15">
        <v>37.037037037037031</v>
      </c>
      <c r="AI68" s="16">
        <v>41.025641025641029</v>
      </c>
      <c r="AJ68" s="14">
        <v>42.857142857142854</v>
      </c>
      <c r="AK68" s="15">
        <v>35.714285714285715</v>
      </c>
      <c r="AL68" s="15">
        <v>33.333333333333329</v>
      </c>
      <c r="AM68" s="15">
        <v>53.846153846153847</v>
      </c>
      <c r="AN68" s="16">
        <v>42.857142857142854</v>
      </c>
      <c r="AO68" s="15">
        <v>91.428571428571416</v>
      </c>
      <c r="AP68" s="15">
        <v>53.216931216931222</v>
      </c>
      <c r="AQ68" s="15">
        <v>19.444444444444443</v>
      </c>
      <c r="AR68" s="15">
        <v>26.068376068376068</v>
      </c>
      <c r="AS68" s="16">
        <v>55.270655270655261</v>
      </c>
    </row>
    <row r="69" spans="2:45" x14ac:dyDescent="0.25">
      <c r="B69" s="33" t="s">
        <v>102</v>
      </c>
      <c r="C69" s="25">
        <v>59.212825269968121</v>
      </c>
      <c r="D69" s="14">
        <v>51.282051282051292</v>
      </c>
      <c r="E69" s="15">
        <v>58.432234432234438</v>
      </c>
      <c r="F69" s="15">
        <v>59.261664261664258</v>
      </c>
      <c r="G69" s="15">
        <v>67.61904761904762</v>
      </c>
      <c r="H69" s="16">
        <v>61.299145299145302</v>
      </c>
      <c r="J69" s="13" t="s">
        <v>102</v>
      </c>
      <c r="K69" s="14">
        <v>57.142857142857139</v>
      </c>
      <c r="L69" s="15">
        <v>61.53846153846154</v>
      </c>
      <c r="M69" s="15">
        <v>57.142857142857139</v>
      </c>
      <c r="N69" s="15">
        <v>46.153846153846153</v>
      </c>
      <c r="O69" s="15">
        <v>33.333333333333329</v>
      </c>
      <c r="P69" s="16">
        <v>52.38095238095238</v>
      </c>
      <c r="Q69" s="14">
        <v>30.76923076923077</v>
      </c>
      <c r="R69" s="15">
        <v>76.923076923076934</v>
      </c>
      <c r="S69" s="15">
        <v>73.333333333333329</v>
      </c>
      <c r="T69" s="15">
        <v>81.333333333333343</v>
      </c>
      <c r="U69" s="15">
        <v>37.777777777777779</v>
      </c>
      <c r="V69" s="15">
        <v>58.518518518518519</v>
      </c>
      <c r="W69" s="16">
        <v>50.370370370370367</v>
      </c>
      <c r="X69" s="14">
        <v>92.857142857142861</v>
      </c>
      <c r="Y69" s="15">
        <v>72.727272727272734</v>
      </c>
      <c r="Z69" s="15">
        <v>64.285714285714292</v>
      </c>
      <c r="AA69" s="15">
        <v>21.428571428571427</v>
      </c>
      <c r="AB69" s="15">
        <v>78.571428571428569</v>
      </c>
      <c r="AC69" s="15">
        <v>64.285714285714292</v>
      </c>
      <c r="AD69" s="15">
        <v>54.761904761904766</v>
      </c>
      <c r="AE69" s="15">
        <v>44.444444444444443</v>
      </c>
      <c r="AF69" s="15">
        <v>42.962962962962955</v>
      </c>
      <c r="AG69" s="15">
        <v>71.111111111111114</v>
      </c>
      <c r="AH69" s="15">
        <v>51.111111111111107</v>
      </c>
      <c r="AI69" s="16">
        <v>52.592592592592588</v>
      </c>
      <c r="AJ69" s="14">
        <v>73.333333333333329</v>
      </c>
      <c r="AK69" s="15">
        <v>60</v>
      </c>
      <c r="AL69" s="15">
        <v>71.428571428571431</v>
      </c>
      <c r="AM69" s="15">
        <v>73.333333333333329</v>
      </c>
      <c r="AN69" s="16">
        <v>60</v>
      </c>
      <c r="AO69" s="15">
        <v>90</v>
      </c>
      <c r="AP69" s="15">
        <v>76.068376068376068</v>
      </c>
      <c r="AQ69" s="15">
        <v>17.09401709401709</v>
      </c>
      <c r="AR69" s="15">
        <v>41.851851851851848</v>
      </c>
      <c r="AS69" s="16">
        <v>81.481481481481481</v>
      </c>
    </row>
    <row r="70" spans="2:45" x14ac:dyDescent="0.25">
      <c r="B70" s="33" t="s">
        <v>103</v>
      </c>
      <c r="C70" s="25">
        <v>64.074025974025972</v>
      </c>
      <c r="D70" s="14">
        <v>78.858024691358025</v>
      </c>
      <c r="E70" s="15">
        <v>57.301587301587304</v>
      </c>
      <c r="F70" s="15">
        <v>61.118125701459029</v>
      </c>
      <c r="G70" s="15">
        <v>68.333333333333343</v>
      </c>
      <c r="H70" s="16">
        <v>58.649494949494944</v>
      </c>
      <c r="J70" s="13" t="s">
        <v>103</v>
      </c>
      <c r="K70" s="14">
        <v>91.666666666666657</v>
      </c>
      <c r="L70" s="15">
        <v>100</v>
      </c>
      <c r="M70" s="15">
        <v>91.666666666666657</v>
      </c>
      <c r="N70" s="15">
        <v>91.666666666666657</v>
      </c>
      <c r="O70" s="15">
        <v>53.703703703703695</v>
      </c>
      <c r="P70" s="16">
        <v>44.444444444444443</v>
      </c>
      <c r="Q70" s="14">
        <v>41.666666666666671</v>
      </c>
      <c r="R70" s="15">
        <v>58.333333333333336</v>
      </c>
      <c r="S70" s="15">
        <v>83.333333333333343</v>
      </c>
      <c r="T70" s="15">
        <v>73.333333333333343</v>
      </c>
      <c r="U70" s="15">
        <v>41.666666666666664</v>
      </c>
      <c r="V70" s="15">
        <v>55.555555555555557</v>
      </c>
      <c r="W70" s="16">
        <v>47.222222222222221</v>
      </c>
      <c r="X70" s="14">
        <v>100</v>
      </c>
      <c r="Y70" s="15">
        <v>90.909090909090907</v>
      </c>
      <c r="Z70" s="15">
        <v>75</v>
      </c>
      <c r="AA70" s="15">
        <v>25</v>
      </c>
      <c r="AB70" s="15">
        <v>66.666666666666657</v>
      </c>
      <c r="AC70" s="15">
        <v>54.54545454545454</v>
      </c>
      <c r="AD70" s="15">
        <v>61.111111111111107</v>
      </c>
      <c r="AE70" s="15">
        <v>37.962962962962962</v>
      </c>
      <c r="AF70" s="15">
        <v>40.74074074074074</v>
      </c>
      <c r="AG70" s="15">
        <v>73.148148148148138</v>
      </c>
      <c r="AH70" s="15">
        <v>61.111111111111107</v>
      </c>
      <c r="AI70" s="16">
        <v>47.222222222222221</v>
      </c>
      <c r="AJ70" s="14">
        <v>75</v>
      </c>
      <c r="AK70" s="15">
        <v>66.666666666666657</v>
      </c>
      <c r="AL70" s="15">
        <v>58.333333333333336</v>
      </c>
      <c r="AM70" s="15">
        <v>83.333333333333343</v>
      </c>
      <c r="AN70" s="16">
        <v>58.333333333333336</v>
      </c>
      <c r="AO70" s="15">
        <v>83.27272727272728</v>
      </c>
      <c r="AP70" s="15">
        <v>56.481481481481481</v>
      </c>
      <c r="AQ70" s="15">
        <v>43.434343434343432</v>
      </c>
      <c r="AR70" s="15">
        <v>43.055555555555557</v>
      </c>
      <c r="AS70" s="16">
        <v>67.003367003366989</v>
      </c>
    </row>
    <row r="71" spans="2:45" x14ac:dyDescent="0.25">
      <c r="B71" s="33" t="s">
        <v>104</v>
      </c>
      <c r="C71" s="25">
        <v>29.969348008563692</v>
      </c>
      <c r="D71" s="14">
        <v>38.786116298371205</v>
      </c>
      <c r="E71" s="15">
        <v>31.120642701525053</v>
      </c>
      <c r="F71" s="15">
        <v>24.104711328976034</v>
      </c>
      <c r="G71" s="15">
        <v>23.52941176470588</v>
      </c>
      <c r="H71" s="16">
        <v>40.661083877995644</v>
      </c>
      <c r="J71" s="13" t="s">
        <v>104</v>
      </c>
      <c r="K71" s="14">
        <v>35.294117647058826</v>
      </c>
      <c r="L71" s="15">
        <v>43.75</v>
      </c>
      <c r="M71" s="15">
        <v>35.294117647058826</v>
      </c>
      <c r="N71" s="15">
        <v>11.76470588235294</v>
      </c>
      <c r="O71" s="15">
        <v>46.296296296296298</v>
      </c>
      <c r="P71" s="16">
        <v>60.317460317460316</v>
      </c>
      <c r="Q71" s="14">
        <v>18.75</v>
      </c>
      <c r="R71" s="15">
        <v>35.294117647058826</v>
      </c>
      <c r="S71" s="15">
        <v>47.058823529411761</v>
      </c>
      <c r="T71" s="15" t="s">
        <v>39</v>
      </c>
      <c r="U71" s="15">
        <v>33.986928104575156</v>
      </c>
      <c r="V71" s="15">
        <v>24.183006535947708</v>
      </c>
      <c r="W71" s="16">
        <v>27.450980392156865</v>
      </c>
      <c r="X71" s="14">
        <v>41.17647058823529</v>
      </c>
      <c r="Y71" s="15">
        <v>41.17647058823529</v>
      </c>
      <c r="Z71" s="15">
        <v>11.76470588235294</v>
      </c>
      <c r="AA71" s="15">
        <v>6.25</v>
      </c>
      <c r="AB71" s="15">
        <v>17.647058823529413</v>
      </c>
      <c r="AC71" s="15">
        <v>29.411764705882355</v>
      </c>
      <c r="AD71" s="15">
        <v>21.568627450980394</v>
      </c>
      <c r="AE71" s="15">
        <v>24.183006535947708</v>
      </c>
      <c r="AF71" s="15">
        <v>16.993464052287578</v>
      </c>
      <c r="AG71" s="15">
        <v>32.026143790849673</v>
      </c>
      <c r="AH71" s="15">
        <v>35.294117647058826</v>
      </c>
      <c r="AI71" s="16">
        <v>11.764705882352938</v>
      </c>
      <c r="AJ71" s="14">
        <v>23.52941176470588</v>
      </c>
      <c r="AK71" s="15">
        <v>11.76470588235294</v>
      </c>
      <c r="AL71" s="15">
        <v>11.76470588235294</v>
      </c>
      <c r="AM71" s="15">
        <v>47.058823529411761</v>
      </c>
      <c r="AN71" s="16">
        <v>23.52941176470588</v>
      </c>
      <c r="AO71" s="15" t="s">
        <v>39</v>
      </c>
      <c r="AP71" s="15">
        <v>78.194444444444429</v>
      </c>
      <c r="AQ71" s="15">
        <v>19.6078431372549</v>
      </c>
      <c r="AR71" s="15">
        <v>26.307189542483659</v>
      </c>
      <c r="AS71" s="16">
        <v>38.534858387799567</v>
      </c>
    </row>
    <row r="72" spans="2:45" x14ac:dyDescent="0.25">
      <c r="B72" s="33" t="s">
        <v>105</v>
      </c>
      <c r="C72" s="25">
        <v>35.870799835085542</v>
      </c>
      <c r="D72" s="14">
        <v>24.663299663299664</v>
      </c>
      <c r="E72" s="15">
        <v>41.411736411736406</v>
      </c>
      <c r="F72" s="15">
        <v>35.066538399871732</v>
      </c>
      <c r="G72" s="15">
        <v>31.060606060606069</v>
      </c>
      <c r="H72" s="16">
        <v>48.302910052910057</v>
      </c>
      <c r="J72" s="13" t="s">
        <v>105</v>
      </c>
      <c r="K72" s="14">
        <v>16.666666666666664</v>
      </c>
      <c r="L72" s="15">
        <v>25</v>
      </c>
      <c r="M72" s="15">
        <v>16.666666666666664</v>
      </c>
      <c r="N72" s="15">
        <v>16.666666666666664</v>
      </c>
      <c r="O72" s="15">
        <v>9.0909090909090899</v>
      </c>
      <c r="P72" s="16">
        <v>63.888888888888886</v>
      </c>
      <c r="Q72" s="14">
        <v>100</v>
      </c>
      <c r="R72" s="15">
        <v>66.666666666666657</v>
      </c>
      <c r="S72" s="15">
        <v>16.666666666666664</v>
      </c>
      <c r="T72" s="15">
        <v>38.030303030303031</v>
      </c>
      <c r="U72" s="15">
        <v>27.777777777777779</v>
      </c>
      <c r="V72" s="15">
        <v>25</v>
      </c>
      <c r="W72" s="16">
        <v>15.740740740740739</v>
      </c>
      <c r="X72" s="14">
        <v>36.363636363636367</v>
      </c>
      <c r="Y72" s="15">
        <v>37.5</v>
      </c>
      <c r="Z72" s="15">
        <v>27.27272727272727</v>
      </c>
      <c r="AA72" s="15">
        <v>25</v>
      </c>
      <c r="AB72" s="15">
        <v>27.27272727272727</v>
      </c>
      <c r="AC72" s="15">
        <v>10</v>
      </c>
      <c r="AD72" s="15">
        <v>38.383838383838381</v>
      </c>
      <c r="AE72" s="15">
        <v>19.047619047619047</v>
      </c>
      <c r="AF72" s="15">
        <v>9.7222222222222214</v>
      </c>
      <c r="AG72" s="15">
        <v>71.717171717171709</v>
      </c>
      <c r="AH72" s="15">
        <v>74.074074074074076</v>
      </c>
      <c r="AI72" s="16">
        <v>44.444444444444443</v>
      </c>
      <c r="AJ72" s="14">
        <v>8.3333333333333321</v>
      </c>
      <c r="AK72" s="15">
        <v>41.666666666666671</v>
      </c>
      <c r="AL72" s="15">
        <v>36.363636363636367</v>
      </c>
      <c r="AM72" s="15">
        <v>41.666666666666671</v>
      </c>
      <c r="AN72" s="16">
        <v>27.27272727272727</v>
      </c>
      <c r="AO72" s="15">
        <v>28.412698412698411</v>
      </c>
      <c r="AP72" s="15">
        <v>71.481481481481495</v>
      </c>
      <c r="AQ72" s="15">
        <v>31.111111111111107</v>
      </c>
      <c r="AR72" s="15">
        <v>48.472222222222221</v>
      </c>
      <c r="AS72" s="16">
        <v>62.037037037037031</v>
      </c>
    </row>
    <row r="73" spans="2:45" x14ac:dyDescent="0.25">
      <c r="B73" s="33" t="s">
        <v>106</v>
      </c>
      <c r="C73" s="25">
        <v>91.579510436653308</v>
      </c>
      <c r="D73" s="14">
        <v>96.552028218694886</v>
      </c>
      <c r="E73" s="15">
        <v>91.835571835571841</v>
      </c>
      <c r="F73" s="15">
        <v>89.692545109211764</v>
      </c>
      <c r="G73" s="15">
        <v>95.494505494505503</v>
      </c>
      <c r="H73" s="16">
        <v>85.867724867724874</v>
      </c>
      <c r="J73" s="13" t="s">
        <v>106</v>
      </c>
      <c r="K73" s="14">
        <v>100</v>
      </c>
      <c r="L73" s="15">
        <v>100</v>
      </c>
      <c r="M73" s="15">
        <v>100</v>
      </c>
      <c r="N73" s="15">
        <v>100</v>
      </c>
      <c r="O73" s="15">
        <v>89.629629629629619</v>
      </c>
      <c r="P73" s="16">
        <v>89.682539682539669</v>
      </c>
      <c r="Q73" s="14">
        <v>100</v>
      </c>
      <c r="R73" s="15">
        <v>100</v>
      </c>
      <c r="S73" s="15">
        <v>100</v>
      </c>
      <c r="T73" s="15">
        <v>96.923076923076934</v>
      </c>
      <c r="U73" s="15">
        <v>82.962962962962962</v>
      </c>
      <c r="V73" s="15">
        <v>81.481481481481481</v>
      </c>
      <c r="W73" s="16">
        <v>81.481481481481481</v>
      </c>
      <c r="X73" s="14">
        <v>100</v>
      </c>
      <c r="Y73" s="15">
        <v>100</v>
      </c>
      <c r="Z73" s="15">
        <v>100</v>
      </c>
      <c r="AA73" s="15">
        <v>80</v>
      </c>
      <c r="AB73" s="15">
        <v>100</v>
      </c>
      <c r="AC73" s="15">
        <v>91.666666666666657</v>
      </c>
      <c r="AD73" s="15">
        <v>81.481481481481481</v>
      </c>
      <c r="AE73" s="15">
        <v>91.1111111111111</v>
      </c>
      <c r="AF73" s="15">
        <v>77.777777777777771</v>
      </c>
      <c r="AG73" s="15">
        <v>93.162393162393158</v>
      </c>
      <c r="AH73" s="15">
        <v>77.777777777777771</v>
      </c>
      <c r="AI73" s="16">
        <v>83.333333333333329</v>
      </c>
      <c r="AJ73" s="14">
        <v>100</v>
      </c>
      <c r="AK73" s="15">
        <v>100</v>
      </c>
      <c r="AL73" s="15">
        <v>84.615384615384613</v>
      </c>
      <c r="AM73" s="15">
        <v>100</v>
      </c>
      <c r="AN73" s="16">
        <v>92.857142857142861</v>
      </c>
      <c r="AO73" s="15">
        <v>100</v>
      </c>
      <c r="AP73" s="15">
        <v>77.301587301587304</v>
      </c>
      <c r="AQ73" s="15">
        <v>85.92592592592591</v>
      </c>
      <c r="AR73" s="15">
        <v>79.444444444444457</v>
      </c>
      <c r="AS73" s="16">
        <v>86.666666666666671</v>
      </c>
    </row>
    <row r="74" spans="2:45" x14ac:dyDescent="0.25">
      <c r="B74" s="33" t="s">
        <v>107</v>
      </c>
      <c r="C74" s="25">
        <v>79.090162560750784</v>
      </c>
      <c r="D74" s="14">
        <v>84.547152194211023</v>
      </c>
      <c r="E74" s="15">
        <v>80.597405628918253</v>
      </c>
      <c r="F74" s="15">
        <v>80.03838572466023</v>
      </c>
      <c r="G74" s="15">
        <v>72.805429864253398</v>
      </c>
      <c r="H74" s="16">
        <v>74.440631808278866</v>
      </c>
      <c r="J74" s="13" t="s">
        <v>107</v>
      </c>
      <c r="K74" s="14">
        <v>100</v>
      </c>
      <c r="L74" s="15">
        <v>88.235294117647058</v>
      </c>
      <c r="M74" s="15">
        <v>100</v>
      </c>
      <c r="N74" s="15">
        <v>100</v>
      </c>
      <c r="O74" s="15">
        <v>65.873015873015873</v>
      </c>
      <c r="P74" s="16">
        <v>53.17460317460317</v>
      </c>
      <c r="Q74" s="14">
        <v>37.5</v>
      </c>
      <c r="R74" s="15">
        <v>94.117647058823522</v>
      </c>
      <c r="S74" s="15">
        <v>100</v>
      </c>
      <c r="T74" s="15">
        <v>90.220588235294116</v>
      </c>
      <c r="U74" s="15">
        <v>76.470588235294116</v>
      </c>
      <c r="V74" s="15">
        <v>82.539682539682545</v>
      </c>
      <c r="W74" s="16">
        <v>83.333333333333329</v>
      </c>
      <c r="X74" s="14">
        <v>100</v>
      </c>
      <c r="Y74" s="15">
        <v>100</v>
      </c>
      <c r="Z74" s="15">
        <v>93.333333333333329</v>
      </c>
      <c r="AA74" s="15">
        <v>64.285714285714292</v>
      </c>
      <c r="AB74" s="15">
        <v>86.666666666666671</v>
      </c>
      <c r="AC74" s="15">
        <v>78.571428571428569</v>
      </c>
      <c r="AD74" s="15">
        <v>66.666666666666657</v>
      </c>
      <c r="AE74" s="15">
        <v>74.074074074074076</v>
      </c>
      <c r="AF74" s="15">
        <v>73.333333333333329</v>
      </c>
      <c r="AG74" s="15">
        <v>68.627450980392155</v>
      </c>
      <c r="AH74" s="15">
        <v>81.045751633986939</v>
      </c>
      <c r="AI74" s="16">
        <v>73.856209150326805</v>
      </c>
      <c r="AJ74" s="14">
        <v>88.235294117647058</v>
      </c>
      <c r="AK74" s="15">
        <v>84.615384615384613</v>
      </c>
      <c r="AL74" s="15">
        <v>50</v>
      </c>
      <c r="AM74" s="15">
        <v>64.705882352941174</v>
      </c>
      <c r="AN74" s="16">
        <v>76.470588235294116</v>
      </c>
      <c r="AO74" s="15">
        <v>85.735294117647044</v>
      </c>
      <c r="AP74" s="15">
        <v>82.475490196078425</v>
      </c>
      <c r="AQ74" s="15">
        <v>54.166666666666664</v>
      </c>
      <c r="AR74" s="15">
        <v>62.244008714596944</v>
      </c>
      <c r="AS74" s="16">
        <v>87.58169934640523</v>
      </c>
    </row>
    <row r="75" spans="2:45" x14ac:dyDescent="0.25">
      <c r="B75" s="33" t="s">
        <v>108</v>
      </c>
      <c r="C75" s="25">
        <v>71.756552970838683</v>
      </c>
      <c r="D75" s="14">
        <v>76.872109372109378</v>
      </c>
      <c r="E75" s="15">
        <v>78.239141810570359</v>
      </c>
      <c r="F75" s="15">
        <v>74.975024975024979</v>
      </c>
      <c r="G75" s="15">
        <v>55.476190476190467</v>
      </c>
      <c r="H75" s="16">
        <v>65.098290598290603</v>
      </c>
      <c r="J75" s="13" t="s">
        <v>108</v>
      </c>
      <c r="K75" s="14">
        <v>90.909090909090907</v>
      </c>
      <c r="L75" s="15">
        <v>92.307692307692307</v>
      </c>
      <c r="M75" s="15">
        <v>91.666666666666657</v>
      </c>
      <c r="N75" s="15">
        <v>90</v>
      </c>
      <c r="O75" s="15">
        <v>39.682539682539677</v>
      </c>
      <c r="P75" s="16">
        <v>56.666666666666657</v>
      </c>
      <c r="Q75" s="14">
        <v>78.571428571428569</v>
      </c>
      <c r="R75" s="15">
        <v>100</v>
      </c>
      <c r="S75" s="15">
        <v>91.666666666666657</v>
      </c>
      <c r="T75" s="15">
        <v>80</v>
      </c>
      <c r="U75" s="15">
        <v>66.666666666666657</v>
      </c>
      <c r="V75" s="15">
        <v>64.102564102564102</v>
      </c>
      <c r="W75" s="16">
        <v>66.666666666666657</v>
      </c>
      <c r="X75" s="14">
        <v>100</v>
      </c>
      <c r="Y75" s="15">
        <v>78.571428571428569</v>
      </c>
      <c r="Z75" s="15">
        <v>90.909090909090907</v>
      </c>
      <c r="AA75" s="15">
        <v>100</v>
      </c>
      <c r="AB75" s="15">
        <v>71.428571428571431</v>
      </c>
      <c r="AC75" s="15">
        <v>78.571428571428569</v>
      </c>
      <c r="AD75" s="15">
        <v>63.492063492063494</v>
      </c>
      <c r="AE75" s="15">
        <v>79.365079365079353</v>
      </c>
      <c r="AF75" s="15">
        <v>69.841269841269835</v>
      </c>
      <c r="AG75" s="15">
        <v>49.206349206349209</v>
      </c>
      <c r="AH75" s="15">
        <v>50.793650793650791</v>
      </c>
      <c r="AI75" s="16">
        <v>67.521367521367509</v>
      </c>
      <c r="AJ75" s="14">
        <v>64.285714285714292</v>
      </c>
      <c r="AK75" s="15">
        <v>42.857142857142854</v>
      </c>
      <c r="AL75" s="15">
        <v>41.666666666666671</v>
      </c>
      <c r="AM75" s="15">
        <v>42.857142857142854</v>
      </c>
      <c r="AN75" s="16">
        <v>85.714285714285708</v>
      </c>
      <c r="AO75" s="15">
        <v>81.428571428571416</v>
      </c>
      <c r="AP75" s="15">
        <v>69.841269841269849</v>
      </c>
      <c r="AQ75" s="15">
        <v>49.572649572649574</v>
      </c>
      <c r="AR75" s="15">
        <v>40.277777777777771</v>
      </c>
      <c r="AS75" s="16">
        <v>84.37118437118437</v>
      </c>
    </row>
    <row r="76" spans="2:45" x14ac:dyDescent="0.25">
      <c r="B76" s="33" t="s">
        <v>109</v>
      </c>
      <c r="C76" s="25">
        <v>70.216392425916254</v>
      </c>
      <c r="D76" s="14">
        <v>83.827160493827165</v>
      </c>
      <c r="E76" s="15">
        <v>69.304610733182173</v>
      </c>
      <c r="F76" s="15">
        <v>67.738095238095241</v>
      </c>
      <c r="G76" s="15">
        <v>59.904761904761905</v>
      </c>
      <c r="H76" s="16">
        <v>71.419508886175549</v>
      </c>
      <c r="J76" s="13" t="s">
        <v>109</v>
      </c>
      <c r="K76" s="14">
        <v>100</v>
      </c>
      <c r="L76" s="15">
        <v>100</v>
      </c>
      <c r="M76" s="15">
        <v>100</v>
      </c>
      <c r="N76" s="15">
        <v>100</v>
      </c>
      <c r="O76" s="15">
        <v>68.148148148148152</v>
      </c>
      <c r="P76" s="16">
        <v>34.814814814814817</v>
      </c>
      <c r="Q76" s="14">
        <v>86.666666666666671</v>
      </c>
      <c r="R76" s="15">
        <v>100</v>
      </c>
      <c r="S76" s="15">
        <v>100</v>
      </c>
      <c r="T76" s="15">
        <v>81.428571428571431</v>
      </c>
      <c r="U76" s="15">
        <v>42.222222222222221</v>
      </c>
      <c r="V76" s="15">
        <v>39.999999999999993</v>
      </c>
      <c r="W76" s="16">
        <v>34.814814814814817</v>
      </c>
      <c r="X76" s="14">
        <v>100</v>
      </c>
      <c r="Y76" s="15">
        <v>100</v>
      </c>
      <c r="Z76" s="15">
        <v>92.857142857142861</v>
      </c>
      <c r="AA76" s="15">
        <v>14.285714285714285</v>
      </c>
      <c r="AB76" s="15">
        <v>92.857142857142861</v>
      </c>
      <c r="AC76" s="15">
        <v>92.857142857142861</v>
      </c>
      <c r="AD76" s="15">
        <v>57.777777777777779</v>
      </c>
      <c r="AE76" s="15">
        <v>50.370370370370367</v>
      </c>
      <c r="AF76" s="15">
        <v>53.333333333333329</v>
      </c>
      <c r="AG76" s="15">
        <v>56.296296296296291</v>
      </c>
      <c r="AH76" s="15">
        <v>36.296296296296298</v>
      </c>
      <c r="AI76" s="16">
        <v>65.925925925925924</v>
      </c>
      <c r="AJ76" s="14">
        <v>92.857142857142861</v>
      </c>
      <c r="AK76" s="15">
        <v>6.666666666666667</v>
      </c>
      <c r="AL76" s="15">
        <v>0</v>
      </c>
      <c r="AM76" s="15">
        <v>100</v>
      </c>
      <c r="AN76" s="16">
        <v>100</v>
      </c>
      <c r="AO76" s="15">
        <v>80.109890109890102</v>
      </c>
      <c r="AP76" s="15">
        <v>92.296296296296291</v>
      </c>
      <c r="AQ76" s="15">
        <v>43.703703703703702</v>
      </c>
      <c r="AR76" s="15">
        <v>48.148148148148152</v>
      </c>
      <c r="AS76" s="16">
        <v>92.839506172839506</v>
      </c>
    </row>
    <row r="77" spans="2:45" x14ac:dyDescent="0.25">
      <c r="B77" s="33" t="s">
        <v>110</v>
      </c>
      <c r="C77" s="25">
        <v>71.39804639804639</v>
      </c>
      <c r="D77" s="14">
        <v>75.641025641025635</v>
      </c>
      <c r="E77" s="15">
        <v>70.280830280830273</v>
      </c>
      <c r="F77" s="15">
        <v>76.495726495726487</v>
      </c>
      <c r="G77" s="15">
        <v>67.692307692307693</v>
      </c>
      <c r="H77" s="16">
        <v>59.341880341880348</v>
      </c>
      <c r="J77" s="13" t="s">
        <v>110</v>
      </c>
      <c r="K77" s="14">
        <v>84.615384615384613</v>
      </c>
      <c r="L77" s="15">
        <v>84.615384615384613</v>
      </c>
      <c r="M77" s="15">
        <v>92.307692307692307</v>
      </c>
      <c r="N77" s="15">
        <v>76.923076923076934</v>
      </c>
      <c r="O77" s="15">
        <v>59.82905982905983</v>
      </c>
      <c r="P77" s="16">
        <v>55.555555555555557</v>
      </c>
      <c r="Q77" s="14">
        <v>76.923076923076934</v>
      </c>
      <c r="R77" s="15">
        <v>84.615384615384613</v>
      </c>
      <c r="S77" s="15">
        <v>69.230769230769226</v>
      </c>
      <c r="T77" s="15">
        <v>80</v>
      </c>
      <c r="U77" s="15">
        <v>62.393162393162385</v>
      </c>
      <c r="V77" s="15">
        <v>66.666666666666657</v>
      </c>
      <c r="W77" s="16">
        <v>52.136752136752136</v>
      </c>
      <c r="X77" s="14">
        <v>92.307692307692307</v>
      </c>
      <c r="Y77" s="15">
        <v>92.307692307692307</v>
      </c>
      <c r="Z77" s="15">
        <v>92.307692307692307</v>
      </c>
      <c r="AA77" s="15">
        <v>69.230769230769226</v>
      </c>
      <c r="AB77" s="15">
        <v>92.307692307692307</v>
      </c>
      <c r="AC77" s="15">
        <v>53.846153846153847</v>
      </c>
      <c r="AD77" s="15">
        <v>67.521367521367509</v>
      </c>
      <c r="AE77" s="15">
        <v>67.521367521367509</v>
      </c>
      <c r="AF77" s="15">
        <v>56.410256410256402</v>
      </c>
      <c r="AG77" s="15">
        <v>77.777777777777771</v>
      </c>
      <c r="AH77" s="15">
        <v>80.341880341880326</v>
      </c>
      <c r="AI77" s="16">
        <v>76.068376068376068</v>
      </c>
      <c r="AJ77" s="14">
        <v>61.53846153846154</v>
      </c>
      <c r="AK77" s="15">
        <v>30.76923076923077</v>
      </c>
      <c r="AL77" s="15">
        <v>61.53846153846154</v>
      </c>
      <c r="AM77" s="15">
        <v>84.615384615384613</v>
      </c>
      <c r="AN77" s="16">
        <v>100</v>
      </c>
      <c r="AO77" s="15">
        <v>43.07692307692308</v>
      </c>
      <c r="AP77" s="15">
        <v>76.068376068376068</v>
      </c>
      <c r="AQ77" s="15">
        <v>43.589743589743591</v>
      </c>
      <c r="AR77" s="15">
        <v>54.487179487179489</v>
      </c>
      <c r="AS77" s="16">
        <v>79.487179487179489</v>
      </c>
    </row>
    <row r="78" spans="2:45" x14ac:dyDescent="0.25">
      <c r="B78" s="33" t="s">
        <v>111</v>
      </c>
      <c r="C78" s="25">
        <v>51.841713841713847</v>
      </c>
      <c r="D78" s="14">
        <v>69.26638176638177</v>
      </c>
      <c r="E78" s="15">
        <v>46.233211233211236</v>
      </c>
      <c r="F78" s="15">
        <v>50.865492532159202</v>
      </c>
      <c r="G78" s="15">
        <v>51.305361305361302</v>
      </c>
      <c r="H78" s="16">
        <v>41.663299663299668</v>
      </c>
      <c r="J78" s="13" t="s">
        <v>111</v>
      </c>
      <c r="K78" s="14">
        <v>66.666666666666657</v>
      </c>
      <c r="L78" s="15">
        <v>100</v>
      </c>
      <c r="M78" s="15">
        <v>75</v>
      </c>
      <c r="N78" s="15">
        <v>83.333333333333343</v>
      </c>
      <c r="O78" s="15">
        <v>55.555555555555557</v>
      </c>
      <c r="P78" s="16">
        <v>35.042735042735046</v>
      </c>
      <c r="Q78" s="14">
        <v>25</v>
      </c>
      <c r="R78" s="15">
        <v>30.76923076923077</v>
      </c>
      <c r="S78" s="15">
        <v>92.307692307692307</v>
      </c>
      <c r="T78" s="15">
        <v>53.333333333333329</v>
      </c>
      <c r="U78" s="15">
        <v>40.170940170940163</v>
      </c>
      <c r="V78" s="15">
        <v>37.606837606837608</v>
      </c>
      <c r="W78" s="16">
        <v>44.444444444444443</v>
      </c>
      <c r="X78" s="14">
        <v>92.307692307692307</v>
      </c>
      <c r="Y78" s="15">
        <v>75</v>
      </c>
      <c r="Z78" s="15">
        <v>69.230769230769226</v>
      </c>
      <c r="AA78" s="15">
        <v>45.454545454545453</v>
      </c>
      <c r="AB78" s="15">
        <v>69.230769230769226</v>
      </c>
      <c r="AC78" s="15">
        <v>41.666666666666671</v>
      </c>
      <c r="AD78" s="15">
        <v>51.282051282051277</v>
      </c>
      <c r="AE78" s="15">
        <v>36.752136752136749</v>
      </c>
      <c r="AF78" s="15">
        <v>33.333333333333329</v>
      </c>
      <c r="AG78" s="15">
        <v>26.262626262626263</v>
      </c>
      <c r="AH78" s="15">
        <v>20.37037037037037</v>
      </c>
      <c r="AI78" s="16">
        <v>49.494949494949488</v>
      </c>
      <c r="AJ78" s="14">
        <v>69.230769230769226</v>
      </c>
      <c r="AK78" s="15">
        <v>9.0909090909090917</v>
      </c>
      <c r="AL78" s="15">
        <v>16.666666666666664</v>
      </c>
      <c r="AM78" s="15">
        <v>69.230769230769226</v>
      </c>
      <c r="AN78" s="16">
        <v>92.307692307692307</v>
      </c>
      <c r="AO78" s="15">
        <v>48</v>
      </c>
      <c r="AP78" s="15">
        <v>58.969696969696976</v>
      </c>
      <c r="AQ78" s="15">
        <v>35.353535353535349</v>
      </c>
      <c r="AR78" s="15">
        <v>22.222222222222221</v>
      </c>
      <c r="AS78" s="16">
        <v>43.771043771043765</v>
      </c>
    </row>
    <row r="79" spans="2:45" x14ac:dyDescent="0.25">
      <c r="B79" s="33" t="s">
        <v>112</v>
      </c>
      <c r="C79" s="25">
        <v>43.327801827801821</v>
      </c>
      <c r="D79" s="14">
        <v>65.081369248035898</v>
      </c>
      <c r="E79" s="15">
        <v>40.303030303030305</v>
      </c>
      <c r="F79" s="15">
        <v>40.972222222222221</v>
      </c>
      <c r="G79" s="15">
        <v>23.636363636363637</v>
      </c>
      <c r="H79" s="16">
        <v>46.803030303030305</v>
      </c>
      <c r="J79" s="13" t="s">
        <v>112</v>
      </c>
      <c r="K79" s="14">
        <v>45.454545454545453</v>
      </c>
      <c r="L79" s="15">
        <v>100</v>
      </c>
      <c r="M79" s="15">
        <v>72.727272727272734</v>
      </c>
      <c r="N79" s="15">
        <v>45.454545454545453</v>
      </c>
      <c r="O79" s="15">
        <v>66.666666666666657</v>
      </c>
      <c r="P79" s="16">
        <v>60.185185185185183</v>
      </c>
      <c r="Q79" s="14">
        <v>18.181818181818183</v>
      </c>
      <c r="R79" s="15">
        <v>66.666666666666657</v>
      </c>
      <c r="S79" s="15">
        <v>33.333333333333329</v>
      </c>
      <c r="T79" s="15">
        <v>38.939393939393945</v>
      </c>
      <c r="U79" s="15">
        <v>40.74074074074074</v>
      </c>
      <c r="V79" s="15">
        <v>41.666666666666664</v>
      </c>
      <c r="W79" s="16">
        <v>42.592592592592588</v>
      </c>
      <c r="X79" s="14">
        <v>81.818181818181827</v>
      </c>
      <c r="Y79" s="15">
        <v>50</v>
      </c>
      <c r="Z79" s="15">
        <v>54.54545454545454</v>
      </c>
      <c r="AA79" s="15">
        <v>16.666666666666664</v>
      </c>
      <c r="AB79" s="15">
        <v>45.454545454545453</v>
      </c>
      <c r="AC79" s="15">
        <v>16.666666666666664</v>
      </c>
      <c r="AD79" s="15">
        <v>56.481481481481474</v>
      </c>
      <c r="AE79" s="15">
        <v>40.74074074074074</v>
      </c>
      <c r="AF79" s="15">
        <v>31.481481481481481</v>
      </c>
      <c r="AG79" s="15">
        <v>40.404040404040408</v>
      </c>
      <c r="AH79" s="15">
        <v>22.222222222222221</v>
      </c>
      <c r="AI79" s="16">
        <v>35.18518518518519</v>
      </c>
      <c r="AJ79" s="14">
        <v>18.181818181818183</v>
      </c>
      <c r="AK79" s="15">
        <v>0</v>
      </c>
      <c r="AL79" s="15">
        <v>8.3333333333333321</v>
      </c>
      <c r="AM79" s="15">
        <v>33.333333333333329</v>
      </c>
      <c r="AN79" s="16">
        <v>58.333333333333336</v>
      </c>
      <c r="AO79" s="15">
        <v>70</v>
      </c>
      <c r="AP79" s="15">
        <v>65.235690235690242</v>
      </c>
      <c r="AQ79" s="15">
        <v>20.202020202020204</v>
      </c>
      <c r="AR79" s="15">
        <v>23.358585858585855</v>
      </c>
      <c r="AS79" s="16">
        <v>55.218855218855218</v>
      </c>
    </row>
    <row r="80" spans="2:45" x14ac:dyDescent="0.25">
      <c r="B80" s="33" t="s">
        <v>113</v>
      </c>
      <c r="C80" s="25">
        <v>65.429919287062148</v>
      </c>
      <c r="D80" s="14">
        <v>74.117549117549132</v>
      </c>
      <c r="E80" s="15">
        <v>64.021164021164026</v>
      </c>
      <c r="F80" s="15">
        <v>68.233448650115307</v>
      </c>
      <c r="G80" s="15">
        <v>51.047619047619051</v>
      </c>
      <c r="H80" s="16">
        <v>64.630850630850631</v>
      </c>
      <c r="J80" s="13" t="s">
        <v>113</v>
      </c>
      <c r="K80" s="14">
        <v>58.333333333333336</v>
      </c>
      <c r="L80" s="15">
        <v>83.333333333333343</v>
      </c>
      <c r="M80" s="15">
        <v>75</v>
      </c>
      <c r="N80" s="15">
        <v>72.727272727272734</v>
      </c>
      <c r="O80" s="15">
        <v>80.952380952380963</v>
      </c>
      <c r="P80" s="16">
        <v>74.358974358974365</v>
      </c>
      <c r="Q80" s="14">
        <v>33.333333333333329</v>
      </c>
      <c r="R80" s="15">
        <v>86.666666666666671</v>
      </c>
      <c r="S80" s="15">
        <v>80</v>
      </c>
      <c r="T80" s="15">
        <v>46.666666666666671</v>
      </c>
      <c r="U80" s="15">
        <v>71.111111111111114</v>
      </c>
      <c r="V80" s="15">
        <v>65.185185185185176</v>
      </c>
      <c r="W80" s="16">
        <v>65.185185185185176</v>
      </c>
      <c r="X80" s="14">
        <v>91.666666666666657</v>
      </c>
      <c r="Y80" s="15">
        <v>80</v>
      </c>
      <c r="Z80" s="15">
        <v>76.923076923076934</v>
      </c>
      <c r="AA80" s="15">
        <v>14.285714285714285</v>
      </c>
      <c r="AB80" s="15">
        <v>73.333333333333329</v>
      </c>
      <c r="AC80" s="15">
        <v>46.666666666666664</v>
      </c>
      <c r="AD80" s="15">
        <v>65.185185185185176</v>
      </c>
      <c r="AE80" s="15">
        <v>68.888888888888886</v>
      </c>
      <c r="AF80" s="15">
        <v>62.962962962962962</v>
      </c>
      <c r="AG80" s="15">
        <v>84.126984126984127</v>
      </c>
      <c r="AH80" s="15">
        <v>84.126984126984127</v>
      </c>
      <c r="AI80" s="16">
        <v>70.634920634920633</v>
      </c>
      <c r="AJ80" s="14">
        <v>86.666666666666671</v>
      </c>
      <c r="AK80" s="15">
        <v>28.571428571428569</v>
      </c>
      <c r="AL80" s="15">
        <v>20</v>
      </c>
      <c r="AM80" s="15">
        <v>46.666666666666664</v>
      </c>
      <c r="AN80" s="16">
        <v>73.333333333333329</v>
      </c>
      <c r="AO80" s="15">
        <v>68.021978021978015</v>
      </c>
      <c r="AP80" s="15">
        <v>53.968253968253961</v>
      </c>
      <c r="AQ80" s="15">
        <v>56.349206349206341</v>
      </c>
      <c r="AR80" s="15">
        <v>57.407407407407405</v>
      </c>
      <c r="AS80" s="16">
        <v>87.407407407407405</v>
      </c>
    </row>
    <row r="81" spans="2:45" x14ac:dyDescent="0.25">
      <c r="B81" s="33" t="s">
        <v>114</v>
      </c>
      <c r="C81" s="25">
        <v>77.809423468947273</v>
      </c>
      <c r="D81" s="14">
        <v>91.131461131461137</v>
      </c>
      <c r="E81" s="15">
        <v>89.662654805511949</v>
      </c>
      <c r="F81" s="15">
        <v>74.37220187220187</v>
      </c>
      <c r="G81" s="15">
        <v>63.333333333333336</v>
      </c>
      <c r="H81" s="16">
        <v>67.953876370543043</v>
      </c>
      <c r="J81" s="13" t="s">
        <v>114</v>
      </c>
      <c r="K81" s="14">
        <v>100</v>
      </c>
      <c r="L81" s="15">
        <v>100</v>
      </c>
      <c r="M81" s="15">
        <v>92.307692307692307</v>
      </c>
      <c r="N81" s="15">
        <v>92.857142857142861</v>
      </c>
      <c r="O81" s="15">
        <v>87.179487179487182</v>
      </c>
      <c r="P81" s="16">
        <v>74.444444444444443</v>
      </c>
      <c r="Q81" s="14">
        <v>100</v>
      </c>
      <c r="R81" s="15">
        <v>100</v>
      </c>
      <c r="S81" s="15">
        <v>100</v>
      </c>
      <c r="T81" s="15">
        <v>89.860805860805868</v>
      </c>
      <c r="U81" s="15">
        <v>77.037037037037038</v>
      </c>
      <c r="V81" s="15">
        <v>80.740740740740748</v>
      </c>
      <c r="W81" s="16">
        <v>79.999999999999986</v>
      </c>
      <c r="X81" s="14">
        <v>100</v>
      </c>
      <c r="Y81" s="15">
        <v>57.142857142857139</v>
      </c>
      <c r="Z81" s="15">
        <v>92.307692307692307</v>
      </c>
      <c r="AA81" s="15">
        <v>90.909090909090907</v>
      </c>
      <c r="AB81" s="15">
        <v>100</v>
      </c>
      <c r="AC81" s="15">
        <v>33.333333333333329</v>
      </c>
      <c r="AD81" s="15">
        <v>74.603174603174608</v>
      </c>
      <c r="AE81" s="15">
        <v>65.873015873015873</v>
      </c>
      <c r="AF81" s="15">
        <v>60.317460317460316</v>
      </c>
      <c r="AG81" s="15">
        <v>71.717171717171709</v>
      </c>
      <c r="AH81" s="15">
        <v>70.707070707070699</v>
      </c>
      <c r="AI81" s="16">
        <v>75.555555555555557</v>
      </c>
      <c r="AJ81" s="14">
        <v>100</v>
      </c>
      <c r="AK81" s="15">
        <v>44.444444444444443</v>
      </c>
      <c r="AL81" s="15">
        <v>22.222222222222221</v>
      </c>
      <c r="AM81" s="15">
        <v>75</v>
      </c>
      <c r="AN81" s="16">
        <v>75</v>
      </c>
      <c r="AO81" s="15">
        <v>89.126984126984127</v>
      </c>
      <c r="AP81" s="15">
        <v>73.837273837273841</v>
      </c>
      <c r="AQ81" s="15">
        <v>34.18803418803418</v>
      </c>
      <c r="AR81" s="15">
        <v>58.296102046102042</v>
      </c>
      <c r="AS81" s="16">
        <v>84.320987654321002</v>
      </c>
    </row>
    <row r="82" spans="2:45" x14ac:dyDescent="0.25">
      <c r="B82" s="33" t="s">
        <v>115</v>
      </c>
      <c r="C82" s="25">
        <v>87.866707366707388</v>
      </c>
      <c r="D82" s="14">
        <v>96.428571428571431</v>
      </c>
      <c r="E82" s="15">
        <v>89.71044828187685</v>
      </c>
      <c r="F82" s="15">
        <v>84.457671957671963</v>
      </c>
      <c r="G82" s="15">
        <v>88.571428571428584</v>
      </c>
      <c r="H82" s="16">
        <v>82.488196988196975</v>
      </c>
      <c r="J82" s="13" t="s">
        <v>115</v>
      </c>
      <c r="K82" s="14">
        <v>100</v>
      </c>
      <c r="L82" s="15">
        <v>100</v>
      </c>
      <c r="M82" s="15">
        <v>100</v>
      </c>
      <c r="N82" s="15">
        <v>100</v>
      </c>
      <c r="O82" s="15">
        <v>88.888888888888886</v>
      </c>
      <c r="P82" s="16">
        <v>89.682539682539669</v>
      </c>
      <c r="Q82" s="14">
        <v>53.846153846153847</v>
      </c>
      <c r="R82" s="15">
        <v>100</v>
      </c>
      <c r="S82" s="15">
        <v>100</v>
      </c>
      <c r="T82" s="15">
        <v>97.142857142857153</v>
      </c>
      <c r="U82" s="15">
        <v>94.444444444444443</v>
      </c>
      <c r="V82" s="15">
        <v>92.857142857142861</v>
      </c>
      <c r="W82" s="16">
        <v>89.682539682539669</v>
      </c>
      <c r="X82" s="14">
        <v>100</v>
      </c>
      <c r="Y82" s="15">
        <v>92.857142857142861</v>
      </c>
      <c r="Z82" s="15">
        <v>85.714285714285708</v>
      </c>
      <c r="AA82" s="15">
        <v>50</v>
      </c>
      <c r="AB82" s="15">
        <v>100</v>
      </c>
      <c r="AC82" s="15">
        <v>71.428571428571431</v>
      </c>
      <c r="AD82" s="15">
        <v>77.777777777777771</v>
      </c>
      <c r="AE82" s="15">
        <v>74.603174603174608</v>
      </c>
      <c r="AF82" s="15">
        <v>94.444444444444443</v>
      </c>
      <c r="AG82" s="15">
        <v>87.301587301587304</v>
      </c>
      <c r="AH82" s="15">
        <v>98.412698412698418</v>
      </c>
      <c r="AI82" s="16">
        <v>80.952380952380963</v>
      </c>
      <c r="AJ82" s="14">
        <v>100</v>
      </c>
      <c r="AK82" s="15">
        <v>71.428571428571431</v>
      </c>
      <c r="AL82" s="15">
        <v>71.428571428571431</v>
      </c>
      <c r="AM82" s="15">
        <v>100</v>
      </c>
      <c r="AN82" s="16">
        <v>100</v>
      </c>
      <c r="AO82" s="15">
        <v>75.714285714285708</v>
      </c>
      <c r="AP82" s="15">
        <v>89.43833943833944</v>
      </c>
      <c r="AQ82" s="15">
        <v>80.555555555555557</v>
      </c>
      <c r="AR82" s="15">
        <v>68.849206349206355</v>
      </c>
      <c r="AS82" s="16">
        <v>97.883597883597872</v>
      </c>
    </row>
    <row r="83" spans="2:45" x14ac:dyDescent="0.25">
      <c r="B83" s="33" t="s">
        <v>161</v>
      </c>
      <c r="C83" s="25">
        <v>82.770642937309589</v>
      </c>
      <c r="D83" s="14">
        <v>88.468013468013467</v>
      </c>
      <c r="E83" s="15">
        <v>85.575757575757578</v>
      </c>
      <c r="F83" s="15">
        <v>80.966142910587351</v>
      </c>
      <c r="G83" s="15">
        <v>93.777777777777786</v>
      </c>
      <c r="H83" s="16">
        <v>65.330303030303028</v>
      </c>
      <c r="J83" s="13" t="s">
        <v>161</v>
      </c>
      <c r="K83" s="14">
        <v>100</v>
      </c>
      <c r="L83" s="15">
        <v>100</v>
      </c>
      <c r="M83" s="15">
        <v>88.888888888888886</v>
      </c>
      <c r="N83" s="15">
        <v>90</v>
      </c>
      <c r="O83" s="15">
        <v>80.808080808080817</v>
      </c>
      <c r="P83" s="16">
        <v>71.111111111111114</v>
      </c>
      <c r="Q83" s="14">
        <v>100</v>
      </c>
      <c r="R83" s="15">
        <v>100</v>
      </c>
      <c r="S83" s="15">
        <v>100</v>
      </c>
      <c r="T83" s="15">
        <v>94.181818181818173</v>
      </c>
      <c r="U83" s="15">
        <v>71.717171717171709</v>
      </c>
      <c r="V83" s="15">
        <v>68.686868686868678</v>
      </c>
      <c r="W83" s="16">
        <v>64.444444444444443</v>
      </c>
      <c r="X83" s="14">
        <v>100</v>
      </c>
      <c r="Y83" s="15">
        <v>90</v>
      </c>
      <c r="Z83" s="15">
        <v>100</v>
      </c>
      <c r="AA83" s="15">
        <v>100</v>
      </c>
      <c r="AB83" s="15">
        <v>100</v>
      </c>
      <c r="AC83" s="15">
        <v>100</v>
      </c>
      <c r="AD83" s="15">
        <v>70.707070707070699</v>
      </c>
      <c r="AE83" s="15">
        <v>58.585858585858581</v>
      </c>
      <c r="AF83" s="15">
        <v>55.555555555555557</v>
      </c>
      <c r="AG83" s="15">
        <v>76.543209876543216</v>
      </c>
      <c r="AH83" s="15">
        <v>56.56565656565656</v>
      </c>
      <c r="AI83" s="16">
        <v>63.63636363636364</v>
      </c>
      <c r="AJ83" s="14">
        <v>100</v>
      </c>
      <c r="AK83" s="15">
        <v>88.888888888888886</v>
      </c>
      <c r="AL83" s="15">
        <v>80</v>
      </c>
      <c r="AM83" s="15">
        <v>100</v>
      </c>
      <c r="AN83" s="16">
        <v>100</v>
      </c>
      <c r="AO83" s="15">
        <v>98</v>
      </c>
      <c r="AP83" s="15">
        <v>67.913580246913583</v>
      </c>
      <c r="AQ83" s="15">
        <v>42.222222222222221</v>
      </c>
      <c r="AR83" s="15">
        <v>44.441638608305269</v>
      </c>
      <c r="AS83" s="16">
        <v>74.074074074074076</v>
      </c>
    </row>
    <row r="84" spans="2:45" x14ac:dyDescent="0.25">
      <c r="B84" s="33" t="s">
        <v>116</v>
      </c>
      <c r="C84" s="25">
        <v>40.692712842712844</v>
      </c>
      <c r="D84" s="14">
        <v>41.348671904227466</v>
      </c>
      <c r="E84" s="15">
        <v>41.825396825396822</v>
      </c>
      <c r="F84" s="15">
        <v>42.370931537598203</v>
      </c>
      <c r="G84" s="15">
        <v>36.36363636363636</v>
      </c>
      <c r="H84" s="16">
        <v>38.621156004489336</v>
      </c>
      <c r="J84" s="13" t="s">
        <v>116</v>
      </c>
      <c r="K84" s="14">
        <v>50</v>
      </c>
      <c r="L84" s="15">
        <v>50</v>
      </c>
      <c r="M84" s="15">
        <v>41.666666666666671</v>
      </c>
      <c r="N84" s="15">
        <v>41.666666666666671</v>
      </c>
      <c r="O84" s="15">
        <v>25.252525252525253</v>
      </c>
      <c r="P84" s="16">
        <v>39.506172839506171</v>
      </c>
      <c r="Q84" s="14">
        <v>33.333333333333329</v>
      </c>
      <c r="R84" s="15">
        <v>90.909090909090907</v>
      </c>
      <c r="S84" s="15">
        <v>8.3333333333333321</v>
      </c>
      <c r="T84" s="15">
        <v>58.181818181818187</v>
      </c>
      <c r="U84" s="15">
        <v>33.333333333333329</v>
      </c>
      <c r="V84" s="15">
        <v>44.444444444444443</v>
      </c>
      <c r="W84" s="16">
        <v>24.242424242424239</v>
      </c>
      <c r="X84" s="14">
        <v>90.909090909090907</v>
      </c>
      <c r="Y84" s="15">
        <v>20</v>
      </c>
      <c r="Z84" s="15">
        <v>81.818181818181827</v>
      </c>
      <c r="AA84" s="15">
        <v>22.222222222222221</v>
      </c>
      <c r="AB84" s="15">
        <v>60</v>
      </c>
      <c r="AC84" s="15">
        <v>18.181818181818183</v>
      </c>
      <c r="AD84" s="15">
        <v>49.494949494949488</v>
      </c>
      <c r="AE84" s="15">
        <v>32.323232323232325</v>
      </c>
      <c r="AF84" s="15">
        <v>25.252525252525253</v>
      </c>
      <c r="AG84" s="15">
        <v>42.592592592592588</v>
      </c>
      <c r="AH84" s="15">
        <v>31.313131313131315</v>
      </c>
      <c r="AI84" s="16">
        <v>34.343434343434339</v>
      </c>
      <c r="AJ84" s="14">
        <v>27.27272727272727</v>
      </c>
      <c r="AK84" s="15">
        <v>18.181818181818183</v>
      </c>
      <c r="AL84" s="15">
        <v>9.0909090909090917</v>
      </c>
      <c r="AM84" s="15">
        <v>72.727272727272734</v>
      </c>
      <c r="AN84" s="16">
        <v>54.54545454545454</v>
      </c>
      <c r="AO84" s="15">
        <v>54.585858585858588</v>
      </c>
      <c r="AP84" s="15">
        <v>28.804713804713806</v>
      </c>
      <c r="AQ84" s="15">
        <v>32.323232323232325</v>
      </c>
      <c r="AR84" s="15">
        <v>25.231481481481481</v>
      </c>
      <c r="AS84" s="16">
        <v>52.160493827160487</v>
      </c>
    </row>
    <row r="85" spans="2:45" x14ac:dyDescent="0.25">
      <c r="B85" s="33" t="s">
        <v>117</v>
      </c>
      <c r="C85" s="25">
        <v>74.666843033509693</v>
      </c>
      <c r="D85" s="14">
        <v>84.309764309764304</v>
      </c>
      <c r="E85" s="15">
        <v>81.425685425685415</v>
      </c>
      <c r="F85" s="15">
        <v>76.218200523756082</v>
      </c>
      <c r="G85" s="15">
        <v>62.393939393939398</v>
      </c>
      <c r="H85" s="16">
        <v>62.182603815937135</v>
      </c>
      <c r="J85" s="13" t="s">
        <v>117</v>
      </c>
      <c r="K85" s="14">
        <v>100</v>
      </c>
      <c r="L85" s="15">
        <v>100</v>
      </c>
      <c r="M85" s="15">
        <v>100</v>
      </c>
      <c r="N85" s="15">
        <v>81.818181818181827</v>
      </c>
      <c r="O85" s="15">
        <v>48.484848484848477</v>
      </c>
      <c r="P85" s="16">
        <v>75.555555555555557</v>
      </c>
      <c r="Q85" s="14">
        <v>66.666666666666657</v>
      </c>
      <c r="R85" s="15">
        <v>100</v>
      </c>
      <c r="S85" s="15">
        <v>100</v>
      </c>
      <c r="T85" s="15">
        <v>83.111111111111114</v>
      </c>
      <c r="U85" s="15">
        <v>75</v>
      </c>
      <c r="V85" s="15">
        <v>69.444444444444443</v>
      </c>
      <c r="W85" s="16">
        <v>75.757575757575751</v>
      </c>
      <c r="X85" s="14">
        <v>91.666666666666657</v>
      </c>
      <c r="Y85" s="15">
        <v>91.666666666666657</v>
      </c>
      <c r="Z85" s="15">
        <v>100</v>
      </c>
      <c r="AA85" s="15">
        <v>90.909090909090907</v>
      </c>
      <c r="AB85" s="15">
        <v>91.666666666666657</v>
      </c>
      <c r="AC85" s="15">
        <v>58.333333333333336</v>
      </c>
      <c r="AD85" s="15">
        <v>64.81481481481481</v>
      </c>
      <c r="AE85" s="15">
        <v>56.481481481481474</v>
      </c>
      <c r="AF85" s="15">
        <v>61.111111111111107</v>
      </c>
      <c r="AG85" s="15">
        <v>60.606060606060602</v>
      </c>
      <c r="AH85" s="15">
        <v>71.604938271604937</v>
      </c>
      <c r="AI85" s="16">
        <v>75.757575757575751</v>
      </c>
      <c r="AJ85" s="14">
        <v>75</v>
      </c>
      <c r="AK85" s="15">
        <v>41.666666666666671</v>
      </c>
      <c r="AL85" s="15">
        <v>40</v>
      </c>
      <c r="AM85" s="15">
        <v>63.636363636363633</v>
      </c>
      <c r="AN85" s="16">
        <v>91.666666666666657</v>
      </c>
      <c r="AO85" s="15">
        <v>52.606060606060602</v>
      </c>
      <c r="AP85" s="15">
        <v>76.222222222222214</v>
      </c>
      <c r="AQ85" s="15">
        <v>42.424242424242422</v>
      </c>
      <c r="AR85" s="15">
        <v>53.240740740740733</v>
      </c>
      <c r="AS85" s="16">
        <v>86.419753086419746</v>
      </c>
    </row>
    <row r="86" spans="2:45" x14ac:dyDescent="0.25">
      <c r="B86" s="33" t="s">
        <v>118</v>
      </c>
      <c r="C86" s="25">
        <v>56.50686086400372</v>
      </c>
      <c r="D86" s="14">
        <v>58.862433862433853</v>
      </c>
      <c r="E86" s="15">
        <v>41.224489795918366</v>
      </c>
      <c r="F86" s="15">
        <v>60.531135531135526</v>
      </c>
      <c r="G86" s="15">
        <v>56.593406593406598</v>
      </c>
      <c r="H86" s="16">
        <v>65.330687830687836</v>
      </c>
      <c r="J86" s="13" t="s">
        <v>118</v>
      </c>
      <c r="K86" s="14">
        <v>100</v>
      </c>
      <c r="L86" s="15">
        <v>85.714285714285708</v>
      </c>
      <c r="M86" s="15">
        <v>42.857142857142854</v>
      </c>
      <c r="N86" s="15">
        <v>50</v>
      </c>
      <c r="O86" s="15">
        <v>42.063492063492063</v>
      </c>
      <c r="P86" s="16">
        <v>32.539682539682538</v>
      </c>
      <c r="Q86" s="14">
        <v>35.714285714285715</v>
      </c>
      <c r="R86" s="15">
        <v>42.857142857142854</v>
      </c>
      <c r="S86" s="15">
        <v>28.571428571428569</v>
      </c>
      <c r="T86" s="15">
        <v>74.285714285714292</v>
      </c>
      <c r="U86" s="15">
        <v>41.269841269841272</v>
      </c>
      <c r="V86" s="15">
        <v>38.888888888888886</v>
      </c>
      <c r="W86" s="16">
        <v>26.984126984126981</v>
      </c>
      <c r="X86" s="14">
        <v>100</v>
      </c>
      <c r="Y86" s="15">
        <v>78.571428571428569</v>
      </c>
      <c r="Z86" s="15">
        <v>50</v>
      </c>
      <c r="AA86" s="15">
        <v>28.571428571428569</v>
      </c>
      <c r="AB86" s="15">
        <v>69.230769230769226</v>
      </c>
      <c r="AC86" s="15">
        <v>42.857142857142854</v>
      </c>
      <c r="AD86" s="15">
        <v>59.523809523809518</v>
      </c>
      <c r="AE86" s="15">
        <v>31.746031746031747</v>
      </c>
      <c r="AF86" s="15">
        <v>53.17460317460317</v>
      </c>
      <c r="AG86" s="15">
        <v>85.714285714285708</v>
      </c>
      <c r="AH86" s="15">
        <v>96.031746031746025</v>
      </c>
      <c r="AI86" s="16">
        <v>30.952380952380949</v>
      </c>
      <c r="AJ86" s="14">
        <v>57.142857142857139</v>
      </c>
      <c r="AK86" s="15">
        <v>50</v>
      </c>
      <c r="AL86" s="15">
        <v>61.53846153846154</v>
      </c>
      <c r="AM86" s="15">
        <v>50</v>
      </c>
      <c r="AN86" s="16">
        <v>64.285714285714292</v>
      </c>
      <c r="AO86" s="15">
        <v>80</v>
      </c>
      <c r="AP86" s="15">
        <v>82.698412698412696</v>
      </c>
      <c r="AQ86" s="15">
        <v>34.920634920634924</v>
      </c>
      <c r="AR86" s="15">
        <v>55.753968253968253</v>
      </c>
      <c r="AS86" s="16">
        <v>73.280423280423278</v>
      </c>
    </row>
    <row r="87" spans="2:45" x14ac:dyDescent="0.25">
      <c r="B87" s="33" t="s">
        <v>119</v>
      </c>
      <c r="C87" s="25">
        <v>73.439242855909512</v>
      </c>
      <c r="D87" s="14">
        <v>90.11158594491927</v>
      </c>
      <c r="E87" s="15">
        <v>78.730935730935727</v>
      </c>
      <c r="F87" s="15">
        <v>65.653112319778984</v>
      </c>
      <c r="G87" s="15">
        <v>75.959595959595958</v>
      </c>
      <c r="H87" s="16">
        <v>62.190421307087966</v>
      </c>
      <c r="J87" s="13" t="s">
        <v>119</v>
      </c>
      <c r="K87" s="14">
        <v>100</v>
      </c>
      <c r="L87" s="15">
        <v>100</v>
      </c>
      <c r="M87" s="15">
        <v>100</v>
      </c>
      <c r="N87" s="15">
        <v>100</v>
      </c>
      <c r="O87" s="15">
        <v>67.521367521367509</v>
      </c>
      <c r="P87" s="16">
        <v>73.148148148148138</v>
      </c>
      <c r="Q87" s="14">
        <v>92.307692307692307</v>
      </c>
      <c r="R87" s="15">
        <v>92.307692307692307</v>
      </c>
      <c r="S87" s="15">
        <v>91.666666666666657</v>
      </c>
      <c r="T87" s="15">
        <v>85.090909090909093</v>
      </c>
      <c r="U87" s="15">
        <v>64.102564102564102</v>
      </c>
      <c r="V87" s="15">
        <v>64.102564102564102</v>
      </c>
      <c r="W87" s="16">
        <v>61.538461538461533</v>
      </c>
      <c r="X87" s="14">
        <v>91.666666666666657</v>
      </c>
      <c r="Y87" s="15">
        <v>83.333333333333343</v>
      </c>
      <c r="Z87" s="15">
        <v>81.818181818181827</v>
      </c>
      <c r="AA87" s="15">
        <v>75</v>
      </c>
      <c r="AB87" s="15">
        <v>90.909090909090907</v>
      </c>
      <c r="AC87" s="15">
        <v>40</v>
      </c>
      <c r="AD87" s="15">
        <v>71.794871794871796</v>
      </c>
      <c r="AE87" s="15">
        <v>49.572649572649574</v>
      </c>
      <c r="AF87" s="15">
        <v>47.008547008547005</v>
      </c>
      <c r="AG87" s="15">
        <v>75.925925925925924</v>
      </c>
      <c r="AH87" s="15">
        <v>44.444444444444443</v>
      </c>
      <c r="AI87" s="16">
        <v>36.36363636363636</v>
      </c>
      <c r="AJ87" s="14">
        <v>88.888888888888886</v>
      </c>
      <c r="AK87" s="15">
        <v>70</v>
      </c>
      <c r="AL87" s="15">
        <v>30</v>
      </c>
      <c r="AM87" s="15">
        <v>90.909090909090907</v>
      </c>
      <c r="AN87" s="16">
        <v>100</v>
      </c>
      <c r="AO87" s="15">
        <v>85.060606060606062</v>
      </c>
      <c r="AP87" s="15">
        <v>73.333333333333343</v>
      </c>
      <c r="AQ87" s="15">
        <v>43.518518518518519</v>
      </c>
      <c r="AR87" s="15">
        <v>40.046296296296298</v>
      </c>
      <c r="AS87" s="16">
        <v>68.993352326685653</v>
      </c>
    </row>
    <row r="88" spans="2:45" x14ac:dyDescent="0.25">
      <c r="B88" s="33" t="s">
        <v>120</v>
      </c>
      <c r="C88" s="25">
        <v>62.739487276392047</v>
      </c>
      <c r="D88" s="14">
        <v>68.101851851851848</v>
      </c>
      <c r="E88" s="15">
        <v>58.527777777777771</v>
      </c>
      <c r="F88" s="15">
        <v>69.146274250440925</v>
      </c>
      <c r="G88" s="15">
        <v>49.13095238095238</v>
      </c>
      <c r="H88" s="16">
        <v>60.433289241622582</v>
      </c>
      <c r="J88" s="13" t="s">
        <v>120</v>
      </c>
      <c r="K88" s="14">
        <v>87.5</v>
      </c>
      <c r="L88" s="15">
        <v>75</v>
      </c>
      <c r="M88" s="15">
        <v>75</v>
      </c>
      <c r="N88" s="15">
        <v>62.5</v>
      </c>
      <c r="O88" s="15">
        <v>48.611111111111107</v>
      </c>
      <c r="P88" s="16">
        <v>60</v>
      </c>
      <c r="Q88" s="14">
        <v>33.333333333333329</v>
      </c>
      <c r="R88" s="15">
        <v>68.75</v>
      </c>
      <c r="S88" s="15">
        <v>68.75</v>
      </c>
      <c r="T88" s="15">
        <v>79</v>
      </c>
      <c r="U88" s="15">
        <v>48.611111111111107</v>
      </c>
      <c r="V88" s="15">
        <v>53.472222222222221</v>
      </c>
      <c r="W88" s="16">
        <v>57.777777777777779</v>
      </c>
      <c r="X88" s="14">
        <v>93.75</v>
      </c>
      <c r="Y88" s="15">
        <v>93.75</v>
      </c>
      <c r="Z88" s="15">
        <v>87.5</v>
      </c>
      <c r="AA88" s="15">
        <v>60</v>
      </c>
      <c r="AB88" s="15">
        <v>81.25</v>
      </c>
      <c r="AC88" s="15">
        <v>33.333333333333329</v>
      </c>
      <c r="AD88" s="15">
        <v>72.916666666666657</v>
      </c>
      <c r="AE88" s="15">
        <v>44.444444444444443</v>
      </c>
      <c r="AF88" s="15">
        <v>45.138888888888886</v>
      </c>
      <c r="AG88" s="15">
        <v>67.407407407407405</v>
      </c>
      <c r="AH88" s="15">
        <v>85.185185185185176</v>
      </c>
      <c r="AI88" s="16">
        <v>65.079365079365076</v>
      </c>
      <c r="AJ88" s="14">
        <v>78.571428571428569</v>
      </c>
      <c r="AK88" s="15">
        <v>40</v>
      </c>
      <c r="AL88" s="15">
        <v>33.333333333333329</v>
      </c>
      <c r="AM88" s="15">
        <v>50</v>
      </c>
      <c r="AN88" s="16">
        <v>43.75</v>
      </c>
      <c r="AO88" s="15">
        <v>77.464285714285708</v>
      </c>
      <c r="AP88" s="15">
        <v>60.481481481481481</v>
      </c>
      <c r="AQ88" s="15">
        <v>28.819444444444443</v>
      </c>
      <c r="AR88" s="15">
        <v>56.018518518518519</v>
      </c>
      <c r="AS88" s="16">
        <v>79.382716049382722</v>
      </c>
    </row>
    <row r="89" spans="2:45" x14ac:dyDescent="0.25">
      <c r="B89" s="33" t="s">
        <v>121</v>
      </c>
      <c r="C89" s="25">
        <v>70.942200127914404</v>
      </c>
      <c r="D89" s="14">
        <v>75.18518518518519</v>
      </c>
      <c r="E89" s="15">
        <v>68.719576719576722</v>
      </c>
      <c r="F89" s="15">
        <v>68.485958485958477</v>
      </c>
      <c r="G89" s="15">
        <v>77.333333333333329</v>
      </c>
      <c r="H89" s="16">
        <v>68.466137566137576</v>
      </c>
      <c r="J89" s="13" t="s">
        <v>121</v>
      </c>
      <c r="K89" s="14">
        <v>73.333333333333329</v>
      </c>
      <c r="L89" s="15">
        <v>86.666666666666671</v>
      </c>
      <c r="M89" s="15">
        <v>80</v>
      </c>
      <c r="N89" s="15">
        <v>86.666666666666671</v>
      </c>
      <c r="O89" s="15">
        <v>60</v>
      </c>
      <c r="P89" s="16">
        <v>64.444444444444443</v>
      </c>
      <c r="Q89" s="14">
        <v>73.333333333333329</v>
      </c>
      <c r="R89" s="15">
        <v>86.666666666666671</v>
      </c>
      <c r="S89" s="15">
        <v>86.666666666666671</v>
      </c>
      <c r="T89" s="15">
        <v>77.333333333333343</v>
      </c>
      <c r="U89" s="15">
        <v>52.592592592592588</v>
      </c>
      <c r="V89" s="15">
        <v>52.592592592592588</v>
      </c>
      <c r="W89" s="16">
        <v>51.851851851851855</v>
      </c>
      <c r="X89" s="14">
        <v>93.333333333333329</v>
      </c>
      <c r="Y89" s="15">
        <v>92.307692307692307</v>
      </c>
      <c r="Z89" s="15">
        <v>73.333333333333329</v>
      </c>
      <c r="AA89" s="15">
        <v>40</v>
      </c>
      <c r="AB89" s="15">
        <v>73.333333333333329</v>
      </c>
      <c r="AC89" s="15">
        <v>53.333333333333336</v>
      </c>
      <c r="AD89" s="15">
        <v>62.962962962962962</v>
      </c>
      <c r="AE89" s="15">
        <v>60</v>
      </c>
      <c r="AF89" s="15">
        <v>56.296296296296291</v>
      </c>
      <c r="AG89" s="15">
        <v>87.407407407407405</v>
      </c>
      <c r="AH89" s="15">
        <v>86.666666666666671</v>
      </c>
      <c r="AI89" s="16">
        <v>42.857142857142854</v>
      </c>
      <c r="AJ89" s="14">
        <v>100</v>
      </c>
      <c r="AK89" s="15">
        <v>73.333333333333329</v>
      </c>
      <c r="AL89" s="15">
        <v>60</v>
      </c>
      <c r="AM89" s="15">
        <v>80</v>
      </c>
      <c r="AN89" s="16">
        <v>73.333333333333329</v>
      </c>
      <c r="AO89" s="15">
        <v>72.095238095238102</v>
      </c>
      <c r="AP89" s="15">
        <v>50.222222222222221</v>
      </c>
      <c r="AQ89" s="15">
        <v>77.037037037037038</v>
      </c>
      <c r="AR89" s="15">
        <v>55.56878306878307</v>
      </c>
      <c r="AS89" s="16">
        <v>87.407407407407405</v>
      </c>
    </row>
    <row r="90" spans="2:45" x14ac:dyDescent="0.25">
      <c r="B90" s="33" t="s">
        <v>122</v>
      </c>
      <c r="C90" s="25">
        <v>81.432703451751067</v>
      </c>
      <c r="D90" s="14">
        <v>92.292768959435634</v>
      </c>
      <c r="E90" s="15">
        <v>74.253968253968239</v>
      </c>
      <c r="F90" s="15">
        <v>80.648148148148138</v>
      </c>
      <c r="G90" s="15">
        <v>88</v>
      </c>
      <c r="H90" s="16">
        <v>73.76649029982363</v>
      </c>
      <c r="J90" s="13" t="s">
        <v>122</v>
      </c>
      <c r="K90" s="14">
        <v>100</v>
      </c>
      <c r="L90" s="15">
        <v>100</v>
      </c>
      <c r="M90" s="15">
        <v>100</v>
      </c>
      <c r="N90" s="15">
        <v>100</v>
      </c>
      <c r="O90" s="15">
        <v>84.126984126984127</v>
      </c>
      <c r="P90" s="16">
        <v>69.629629629629633</v>
      </c>
      <c r="Q90" s="14">
        <v>80</v>
      </c>
      <c r="R90" s="15">
        <v>93.333333333333329</v>
      </c>
      <c r="S90" s="15">
        <v>73.333333333333329</v>
      </c>
      <c r="T90" s="15">
        <v>85.333333333333329</v>
      </c>
      <c r="U90" s="15">
        <v>61.111111111111107</v>
      </c>
      <c r="V90" s="15">
        <v>63.703703703703702</v>
      </c>
      <c r="W90" s="16">
        <v>62.962962962962962</v>
      </c>
      <c r="X90" s="14">
        <v>100</v>
      </c>
      <c r="Y90" s="15">
        <v>100</v>
      </c>
      <c r="Z90" s="15">
        <v>100</v>
      </c>
      <c r="AA90" s="15">
        <v>73.333333333333329</v>
      </c>
      <c r="AB90" s="15">
        <v>93.333333333333329</v>
      </c>
      <c r="AC90" s="15">
        <v>80</v>
      </c>
      <c r="AD90" s="15">
        <v>68.888888888888886</v>
      </c>
      <c r="AE90" s="15">
        <v>72.222222222222214</v>
      </c>
      <c r="AF90" s="15">
        <v>62.962962962962962</v>
      </c>
      <c r="AG90" s="15">
        <v>77.777777777777771</v>
      </c>
      <c r="AH90" s="15">
        <v>74.81481481481481</v>
      </c>
      <c r="AI90" s="16">
        <v>64.444444444444443</v>
      </c>
      <c r="AJ90" s="14">
        <v>86.666666666666671</v>
      </c>
      <c r="AK90" s="15">
        <v>80</v>
      </c>
      <c r="AL90" s="15">
        <v>86.666666666666671</v>
      </c>
      <c r="AM90" s="15">
        <v>93.333333333333329</v>
      </c>
      <c r="AN90" s="16">
        <v>93.333333333333329</v>
      </c>
      <c r="AO90" s="15">
        <v>96</v>
      </c>
      <c r="AP90" s="15">
        <v>66.518518518518519</v>
      </c>
      <c r="AQ90" s="15">
        <v>59.523809523809518</v>
      </c>
      <c r="AR90" s="15">
        <v>71.481481481481481</v>
      </c>
      <c r="AS90" s="16">
        <v>75.308641975308646</v>
      </c>
    </row>
    <row r="91" spans="2:45" x14ac:dyDescent="0.25">
      <c r="B91" s="33" t="s">
        <v>123</v>
      </c>
      <c r="C91" s="25">
        <v>69.979870129870136</v>
      </c>
      <c r="D91" s="14">
        <v>78.299663299663294</v>
      </c>
      <c r="E91" s="15">
        <v>69.156954156954157</v>
      </c>
      <c r="F91" s="15">
        <v>70.253820253820251</v>
      </c>
      <c r="G91" s="15">
        <v>70.573426573426588</v>
      </c>
      <c r="H91" s="16">
        <v>59.897163947163939</v>
      </c>
      <c r="J91" s="13" t="s">
        <v>123</v>
      </c>
      <c r="K91" s="14">
        <v>90.909090909090907</v>
      </c>
      <c r="L91" s="15">
        <v>100</v>
      </c>
      <c r="M91" s="15">
        <v>72.727272727272734</v>
      </c>
      <c r="N91" s="15">
        <v>72.727272727272734</v>
      </c>
      <c r="O91" s="15">
        <v>65.656565656565661</v>
      </c>
      <c r="P91" s="16">
        <v>67.777777777777771</v>
      </c>
      <c r="Q91" s="14">
        <v>83.333333333333343</v>
      </c>
      <c r="R91" s="15">
        <v>91.666666666666657</v>
      </c>
      <c r="S91" s="15">
        <v>76.923076923076934</v>
      </c>
      <c r="T91" s="15">
        <v>66.363636363636346</v>
      </c>
      <c r="U91" s="15">
        <v>58.119658119658119</v>
      </c>
      <c r="V91" s="15">
        <v>57.264957264957268</v>
      </c>
      <c r="W91" s="16">
        <v>50.427350427350426</v>
      </c>
      <c r="X91" s="14">
        <v>92.307692307692307</v>
      </c>
      <c r="Y91" s="15">
        <v>84.615384615384613</v>
      </c>
      <c r="Z91" s="15">
        <v>92.307692307692307</v>
      </c>
      <c r="AA91" s="15">
        <v>66.666666666666657</v>
      </c>
      <c r="AB91" s="15">
        <v>90.909090909090907</v>
      </c>
      <c r="AC91" s="15">
        <v>69.230769230769226</v>
      </c>
      <c r="AD91" s="15">
        <v>63.247863247863251</v>
      </c>
      <c r="AE91" s="15">
        <v>47.008547008547005</v>
      </c>
      <c r="AF91" s="15">
        <v>50.427350427350426</v>
      </c>
      <c r="AG91" s="15">
        <v>74.358974358974365</v>
      </c>
      <c r="AH91" s="15">
        <v>52.136752136752136</v>
      </c>
      <c r="AI91" s="16">
        <v>59.82905982905983</v>
      </c>
      <c r="AJ91" s="14">
        <v>90.909090909090907</v>
      </c>
      <c r="AK91" s="15">
        <v>72.727272727272734</v>
      </c>
      <c r="AL91" s="15">
        <v>20</v>
      </c>
      <c r="AM91" s="15">
        <v>84.615384615384613</v>
      </c>
      <c r="AN91" s="16">
        <v>84.615384615384613</v>
      </c>
      <c r="AO91" s="15">
        <v>84.060606060606048</v>
      </c>
      <c r="AP91" s="15">
        <v>62.2087542087542</v>
      </c>
      <c r="AQ91" s="15">
        <v>38.383838383838381</v>
      </c>
      <c r="AR91" s="15">
        <v>37.980769230769226</v>
      </c>
      <c r="AS91" s="16">
        <v>76.851851851851848</v>
      </c>
    </row>
    <row r="92" spans="2:45" ht="15.75" thickBot="1" x14ac:dyDescent="0.3">
      <c r="B92" s="35" t="s">
        <v>124</v>
      </c>
      <c r="C92" s="26">
        <v>75.158485077532703</v>
      </c>
      <c r="D92" s="18">
        <v>97.751322751322746</v>
      </c>
      <c r="E92" s="19">
        <v>73.763347763347767</v>
      </c>
      <c r="F92" s="19">
        <v>68.472222222222214</v>
      </c>
      <c r="G92" s="19">
        <v>75</v>
      </c>
      <c r="H92" s="20">
        <v>66.205788039121359</v>
      </c>
      <c r="J92" s="17" t="s">
        <v>124</v>
      </c>
      <c r="K92" s="18">
        <v>100</v>
      </c>
      <c r="L92" s="19">
        <v>100</v>
      </c>
      <c r="M92" s="19">
        <v>100</v>
      </c>
      <c r="N92" s="19">
        <v>100</v>
      </c>
      <c r="O92" s="19">
        <v>94.444444444444443</v>
      </c>
      <c r="P92" s="20">
        <v>92.063492063492063</v>
      </c>
      <c r="Q92" s="18">
        <v>80</v>
      </c>
      <c r="R92" s="19">
        <v>100</v>
      </c>
      <c r="S92" s="19">
        <v>81.818181818181827</v>
      </c>
      <c r="T92" s="19">
        <v>68.666666666666657</v>
      </c>
      <c r="U92" s="19">
        <v>57.777777777777779</v>
      </c>
      <c r="V92" s="19">
        <v>64.444444444444443</v>
      </c>
      <c r="W92" s="20">
        <v>63.63636363636364</v>
      </c>
      <c r="X92" s="18">
        <v>100</v>
      </c>
      <c r="Y92" s="19">
        <v>75</v>
      </c>
      <c r="Z92" s="19">
        <v>90</v>
      </c>
      <c r="AA92" s="19">
        <v>50</v>
      </c>
      <c r="AB92" s="19">
        <v>100</v>
      </c>
      <c r="AC92" s="19">
        <v>57.142857142857139</v>
      </c>
      <c r="AD92" s="19">
        <v>71.111111111111114</v>
      </c>
      <c r="AE92" s="19">
        <v>61.111111111111107</v>
      </c>
      <c r="AF92" s="19">
        <v>61.111111111111107</v>
      </c>
      <c r="AG92" s="19">
        <v>76.19047619047619</v>
      </c>
      <c r="AH92" s="19">
        <v>35.555555555555557</v>
      </c>
      <c r="AI92" s="20">
        <v>44.444444444444443</v>
      </c>
      <c r="AJ92" s="18">
        <v>75</v>
      </c>
      <c r="AK92" s="19">
        <v>66.666666666666657</v>
      </c>
      <c r="AL92" s="19">
        <v>33.333333333333329</v>
      </c>
      <c r="AM92" s="19">
        <v>100</v>
      </c>
      <c r="AN92" s="20">
        <v>100</v>
      </c>
      <c r="AO92" s="19">
        <v>85.142857142857139</v>
      </c>
      <c r="AP92" s="19">
        <v>65.456790123456784</v>
      </c>
      <c r="AQ92" s="19">
        <v>57.777777777777779</v>
      </c>
      <c r="AR92" s="19">
        <v>36.792929292929287</v>
      </c>
      <c r="AS92" s="20">
        <v>85.858585858585869</v>
      </c>
    </row>
    <row r="93" spans="2:45" s="123" customFormat="1" ht="15.75" thickBot="1" x14ac:dyDescent="0.3">
      <c r="B93" s="124"/>
      <c r="C93" s="125"/>
      <c r="D93" s="126"/>
      <c r="E93" s="126"/>
      <c r="F93" s="126"/>
      <c r="G93" s="126"/>
      <c r="H93" s="126"/>
      <c r="J93" s="127"/>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row>
    <row r="94" spans="2:45" ht="15.75" thickBot="1" x14ac:dyDescent="0.3">
      <c r="B94" s="129" t="s">
        <v>179</v>
      </c>
      <c r="C94" s="130">
        <v>64.984077701415941</v>
      </c>
      <c r="D94" s="130">
        <v>74.311850704573317</v>
      </c>
      <c r="E94" s="130">
        <v>64.377405059715599</v>
      </c>
      <c r="F94" s="130">
        <v>64.254754956537838</v>
      </c>
      <c r="G94" s="130">
        <v>60.085471781742143</v>
      </c>
      <c r="H94" s="131">
        <v>61.411599916433701</v>
      </c>
      <c r="J94" s="5"/>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row>
    <row r="95" spans="2:45" ht="15.75" thickBot="1" x14ac:dyDescent="0.3"/>
    <row r="96" spans="2:45" x14ac:dyDescent="0.25">
      <c r="B96" s="89" t="s">
        <v>5</v>
      </c>
      <c r="C96" s="90"/>
      <c r="D96" s="90"/>
      <c r="E96" s="90"/>
      <c r="F96" s="91"/>
    </row>
    <row r="97" spans="2:6" x14ac:dyDescent="0.25">
      <c r="B97" s="92" t="s">
        <v>163</v>
      </c>
      <c r="C97" s="93"/>
      <c r="D97" s="93"/>
      <c r="E97" s="93"/>
      <c r="F97" s="94"/>
    </row>
    <row r="98" spans="2:6" x14ac:dyDescent="0.25">
      <c r="B98" s="92" t="s">
        <v>167</v>
      </c>
      <c r="C98" s="93"/>
      <c r="D98" s="93"/>
      <c r="E98" s="93"/>
      <c r="F98" s="94"/>
    </row>
    <row r="99" spans="2:6" x14ac:dyDescent="0.25">
      <c r="B99" s="92" t="s">
        <v>177</v>
      </c>
      <c r="C99" s="93"/>
      <c r="D99" s="93"/>
      <c r="E99" s="93"/>
      <c r="F99" s="94"/>
    </row>
    <row r="100" spans="2:6" x14ac:dyDescent="0.25">
      <c r="B100" s="92" t="s">
        <v>169</v>
      </c>
      <c r="C100" s="93"/>
      <c r="D100" s="93"/>
      <c r="E100" s="93"/>
      <c r="F100" s="94"/>
    </row>
    <row r="101" spans="2:6" ht="15.75" thickBot="1" x14ac:dyDescent="0.3">
      <c r="B101" s="128" t="s">
        <v>180</v>
      </c>
      <c r="C101" s="95"/>
      <c r="D101" s="95"/>
      <c r="E101" s="95"/>
      <c r="F101" s="96"/>
    </row>
  </sheetData>
  <mergeCells count="6">
    <mergeCell ref="D2:H2"/>
    <mergeCell ref="K2:P2"/>
    <mergeCell ref="Q2:W2"/>
    <mergeCell ref="X2:AI2"/>
    <mergeCell ref="AJ2:AN2"/>
    <mergeCell ref="AO2:AS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6F44B-EE7F-4673-8ED7-0A5B5CA8C718}">
  <dimension ref="A1:DI101"/>
  <sheetViews>
    <sheetView showGridLines="0" tabSelected="1" workbookViewId="0">
      <pane xSplit="3" ySplit="3" topLeftCell="D4" activePane="bottomRight" state="frozen"/>
      <selection pane="topRight" activeCell="D1" sqref="D1"/>
      <selection pane="bottomLeft" activeCell="A4" sqref="A4"/>
      <selection pane="bottomRight" activeCell="J80" sqref="J80"/>
    </sheetView>
  </sheetViews>
  <sheetFormatPr defaultRowHeight="15" x14ac:dyDescent="0.25"/>
  <cols>
    <col min="1" max="1" width="2.5703125" customWidth="1"/>
    <col min="2" max="2" width="28" bestFit="1" customWidth="1"/>
    <col min="3" max="8" width="15.5703125" style="6" customWidth="1"/>
    <col min="9" max="9" width="1.5703125" customWidth="1"/>
    <col min="10" max="10" width="28" bestFit="1" customWidth="1"/>
    <col min="11" max="39" width="13.5703125" customWidth="1"/>
    <col min="40" max="40" width="16.28515625" customWidth="1"/>
    <col min="41" max="45" width="13.5703125" customWidth="1"/>
  </cols>
  <sheetData>
    <row r="1" spans="1:113" ht="6" customHeight="1" thickBot="1" x14ac:dyDescent="0.3">
      <c r="B1" s="1"/>
      <c r="C1" s="7"/>
      <c r="D1" s="7"/>
      <c r="E1" s="7"/>
      <c r="F1" s="7"/>
      <c r="G1" s="7"/>
      <c r="H1" s="7"/>
      <c r="J1" s="1"/>
    </row>
    <row r="2" spans="1:113" ht="15.75" customHeight="1" thickBot="1" x14ac:dyDescent="0.3">
      <c r="C2" s="39"/>
      <c r="D2" s="36" t="s">
        <v>162</v>
      </c>
      <c r="E2" s="37"/>
      <c r="F2" s="37"/>
      <c r="G2" s="37"/>
      <c r="H2" s="38"/>
      <c r="J2" s="22" t="s">
        <v>159</v>
      </c>
      <c r="K2" s="109" t="s">
        <v>0</v>
      </c>
      <c r="L2" s="110"/>
      <c r="M2" s="110"/>
      <c r="N2" s="110"/>
      <c r="O2" s="110"/>
      <c r="P2" s="111"/>
      <c r="Q2" s="112" t="s">
        <v>1</v>
      </c>
      <c r="R2" s="113"/>
      <c r="S2" s="113"/>
      <c r="T2" s="113"/>
      <c r="U2" s="113"/>
      <c r="V2" s="113"/>
      <c r="W2" s="114"/>
      <c r="X2" s="115" t="s">
        <v>2</v>
      </c>
      <c r="Y2" s="116"/>
      <c r="Z2" s="116"/>
      <c r="AA2" s="116"/>
      <c r="AB2" s="116"/>
      <c r="AC2" s="116"/>
      <c r="AD2" s="116"/>
      <c r="AE2" s="116"/>
      <c r="AF2" s="116"/>
      <c r="AG2" s="116"/>
      <c r="AH2" s="116"/>
      <c r="AI2" s="117"/>
      <c r="AJ2" s="118" t="s">
        <v>3</v>
      </c>
      <c r="AK2" s="119"/>
      <c r="AL2" s="119"/>
      <c r="AM2" s="119"/>
      <c r="AN2" s="120"/>
      <c r="AO2" s="121" t="s">
        <v>4</v>
      </c>
      <c r="AP2" s="121"/>
      <c r="AQ2" s="121"/>
      <c r="AR2" s="121"/>
      <c r="AS2" s="122"/>
    </row>
    <row r="3" spans="1:113" s="3" customFormat="1" ht="67.5" customHeight="1" thickBot="1" x14ac:dyDescent="0.3">
      <c r="A3"/>
      <c r="B3" s="8" t="s">
        <v>168</v>
      </c>
      <c r="C3" s="40" t="s">
        <v>160</v>
      </c>
      <c r="D3" s="27" t="s">
        <v>0</v>
      </c>
      <c r="E3" s="28" t="s">
        <v>1</v>
      </c>
      <c r="F3" s="29" t="s">
        <v>2</v>
      </c>
      <c r="G3" s="30" t="s">
        <v>3</v>
      </c>
      <c r="H3" s="31" t="s">
        <v>4</v>
      </c>
      <c r="I3"/>
      <c r="J3" s="23" t="s">
        <v>164</v>
      </c>
      <c r="K3" s="98" t="s">
        <v>125</v>
      </c>
      <c r="L3" s="98" t="s">
        <v>126</v>
      </c>
      <c r="M3" s="98" t="s">
        <v>127</v>
      </c>
      <c r="N3" s="98" t="s">
        <v>128</v>
      </c>
      <c r="O3" s="98" t="s">
        <v>129</v>
      </c>
      <c r="P3" s="99" t="s">
        <v>130</v>
      </c>
      <c r="Q3" s="100" t="s">
        <v>131</v>
      </c>
      <c r="R3" s="100" t="s">
        <v>132</v>
      </c>
      <c r="S3" s="100" t="s">
        <v>133</v>
      </c>
      <c r="T3" s="100" t="s">
        <v>134</v>
      </c>
      <c r="U3" s="100" t="s">
        <v>135</v>
      </c>
      <c r="V3" s="100" t="s">
        <v>136</v>
      </c>
      <c r="W3" s="101" t="s">
        <v>137</v>
      </c>
      <c r="X3" s="102" t="s">
        <v>138</v>
      </c>
      <c r="Y3" s="102" t="s">
        <v>139</v>
      </c>
      <c r="Z3" s="102" t="s">
        <v>140</v>
      </c>
      <c r="AA3" s="102" t="s">
        <v>141</v>
      </c>
      <c r="AB3" s="102" t="s">
        <v>142</v>
      </c>
      <c r="AC3" s="102" t="s">
        <v>143</v>
      </c>
      <c r="AD3" s="102" t="s">
        <v>144</v>
      </c>
      <c r="AE3" s="102" t="s">
        <v>145</v>
      </c>
      <c r="AF3" s="102" t="s">
        <v>146</v>
      </c>
      <c r="AG3" s="102" t="s">
        <v>147</v>
      </c>
      <c r="AH3" s="102" t="s">
        <v>148</v>
      </c>
      <c r="AI3" s="103" t="s">
        <v>149</v>
      </c>
      <c r="AJ3" s="104" t="s">
        <v>150</v>
      </c>
      <c r="AK3" s="104" t="s">
        <v>151</v>
      </c>
      <c r="AL3" s="104" t="s">
        <v>152</v>
      </c>
      <c r="AM3" s="104" t="s">
        <v>153</v>
      </c>
      <c r="AN3" s="105" t="s">
        <v>165</v>
      </c>
      <c r="AO3" s="106" t="s">
        <v>155</v>
      </c>
      <c r="AP3" s="107" t="s">
        <v>166</v>
      </c>
      <c r="AQ3" s="107" t="s">
        <v>156</v>
      </c>
      <c r="AR3" s="107" t="s">
        <v>157</v>
      </c>
      <c r="AS3" s="108" t="s">
        <v>158</v>
      </c>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row>
    <row r="4" spans="1:113" x14ac:dyDescent="0.25">
      <c r="B4" s="32" t="s">
        <v>36</v>
      </c>
      <c r="C4" s="24">
        <f>VLOOKUP($B4, '[1]2014 Domain Results'!$C$3:$I$107, 7, FALSE)</f>
        <v>32.493949336126207</v>
      </c>
      <c r="D4" s="14">
        <v>36.806156806156807</v>
      </c>
      <c r="E4" s="11">
        <v>30.609171629579794</v>
      </c>
      <c r="F4" s="11">
        <v>35.906177156177158</v>
      </c>
      <c r="G4" s="11">
        <v>13.846153846153845</v>
      </c>
      <c r="H4" s="12">
        <v>40.41643788310455</v>
      </c>
      <c r="J4" s="9" t="s">
        <v>36</v>
      </c>
      <c r="K4" s="10">
        <v>42.857142857142854</v>
      </c>
      <c r="L4" s="11">
        <v>50</v>
      </c>
      <c r="M4" s="11">
        <v>50</v>
      </c>
      <c r="N4" s="11">
        <v>9.0909090909090917</v>
      </c>
      <c r="O4" s="11">
        <v>36.296296296296298</v>
      </c>
      <c r="P4" s="12">
        <v>32.592592592592588</v>
      </c>
      <c r="Q4" s="10">
        <v>13.333333333333334</v>
      </c>
      <c r="R4" s="11">
        <v>69.230769230769226</v>
      </c>
      <c r="S4" s="11">
        <v>0</v>
      </c>
      <c r="T4" s="11">
        <v>20.80062794348509</v>
      </c>
      <c r="U4" s="11">
        <v>44.444444444444443</v>
      </c>
      <c r="V4" s="11">
        <v>36.296296296296298</v>
      </c>
      <c r="W4" s="12">
        <v>30.158730158730158</v>
      </c>
      <c r="X4" s="10">
        <v>50</v>
      </c>
      <c r="Y4" s="11">
        <v>38.461538461538467</v>
      </c>
      <c r="Z4" s="11">
        <v>75</v>
      </c>
      <c r="AA4" s="11">
        <v>16.666666666666664</v>
      </c>
      <c r="AB4" s="11">
        <v>50</v>
      </c>
      <c r="AC4" s="11">
        <v>18.181818181818183</v>
      </c>
      <c r="AD4" s="11">
        <v>42.857142857142854</v>
      </c>
      <c r="AE4" s="11">
        <v>35.714285714285715</v>
      </c>
      <c r="AF4" s="11">
        <v>27.407407407407408</v>
      </c>
      <c r="AG4" s="11">
        <v>35.897435897435898</v>
      </c>
      <c r="AH4" s="11">
        <v>30.37037037037037</v>
      </c>
      <c r="AI4" s="12">
        <v>10.317460317460318</v>
      </c>
      <c r="AJ4" s="10">
        <v>15.384615384615385</v>
      </c>
      <c r="AK4" s="11">
        <v>0</v>
      </c>
      <c r="AL4" s="11">
        <v>7.6923076923076925</v>
      </c>
      <c r="AM4" s="11">
        <v>0</v>
      </c>
      <c r="AN4" s="12">
        <v>46.153846153846153</v>
      </c>
      <c r="AO4" s="11">
        <v>32.282051282051285</v>
      </c>
      <c r="AP4" s="11">
        <v>47.772597772597777</v>
      </c>
      <c r="AQ4" s="11">
        <v>46.825396825396822</v>
      </c>
      <c r="AR4" s="11">
        <v>13.473748473748476</v>
      </c>
      <c r="AS4" s="12">
        <v>61.728395061728385</v>
      </c>
    </row>
    <row r="5" spans="1:113" x14ac:dyDescent="0.25">
      <c r="B5" s="33" t="s">
        <v>181</v>
      </c>
      <c r="C5" s="25">
        <f>VLOOKUP($B5, '[1]2014 Domain Results'!$C$3:$I$107, 7, FALSE)</f>
        <v>47.478781389098849</v>
      </c>
      <c r="D5" s="14">
        <v>55.805408583186356</v>
      </c>
      <c r="E5" s="15">
        <v>50.984504913076343</v>
      </c>
      <c r="F5" s="15">
        <v>43.792989417989411</v>
      </c>
      <c r="G5" s="15">
        <v>44.880952380952372</v>
      </c>
      <c r="H5" s="16">
        <v>44.022545561434455</v>
      </c>
      <c r="J5" s="13" t="s">
        <v>181</v>
      </c>
      <c r="K5" s="14">
        <v>37.5</v>
      </c>
      <c r="L5" s="15">
        <v>50</v>
      </c>
      <c r="M5" s="15">
        <v>42.857142857142854</v>
      </c>
      <c r="N5" s="15">
        <v>62.5</v>
      </c>
      <c r="O5" s="15">
        <v>77.777777777777771</v>
      </c>
      <c r="P5" s="16">
        <v>64.197530864197532</v>
      </c>
      <c r="Q5" s="14">
        <v>30</v>
      </c>
      <c r="R5" s="15">
        <v>37.5</v>
      </c>
      <c r="S5" s="15">
        <v>75</v>
      </c>
      <c r="T5" s="15">
        <v>34.761904761904759</v>
      </c>
      <c r="U5" s="15">
        <v>51.851851851851855</v>
      </c>
      <c r="V5" s="15">
        <v>65.555555555555557</v>
      </c>
      <c r="W5" s="16">
        <v>62.222222222222214</v>
      </c>
      <c r="X5" s="14">
        <v>16.666666666666664</v>
      </c>
      <c r="Y5" s="15">
        <v>62.5</v>
      </c>
      <c r="Z5" s="15">
        <v>62.5</v>
      </c>
      <c r="AA5" s="15">
        <v>0</v>
      </c>
      <c r="AB5" s="15">
        <v>25</v>
      </c>
      <c r="AC5" s="15">
        <v>50</v>
      </c>
      <c r="AD5" s="15">
        <v>60</v>
      </c>
      <c r="AE5" s="15">
        <v>66.666666666666657</v>
      </c>
      <c r="AF5" s="15">
        <v>60</v>
      </c>
      <c r="AG5" s="15">
        <v>39.682539682539677</v>
      </c>
      <c r="AH5" s="15">
        <v>58.888888888888886</v>
      </c>
      <c r="AI5" s="16">
        <v>23.611111111111111</v>
      </c>
      <c r="AJ5" s="14">
        <v>62.5</v>
      </c>
      <c r="AK5" s="15">
        <v>50</v>
      </c>
      <c r="AL5" s="15">
        <v>28.571428571428569</v>
      </c>
      <c r="AM5" s="15">
        <v>50</v>
      </c>
      <c r="AN5" s="16">
        <v>33.333333333333329</v>
      </c>
      <c r="AO5" s="15">
        <v>41.333333333333329</v>
      </c>
      <c r="AP5" s="15">
        <v>59.470899470899475</v>
      </c>
      <c r="AQ5" s="15">
        <v>51.851851851851855</v>
      </c>
      <c r="AR5" s="15">
        <v>19.596560846560848</v>
      </c>
      <c r="AS5" s="16">
        <v>47.860082304526742</v>
      </c>
    </row>
    <row r="6" spans="1:113" x14ac:dyDescent="0.25">
      <c r="B6" s="33" t="s">
        <v>37</v>
      </c>
      <c r="C6" s="25">
        <f>VLOOKUP($B6, '[1]2014 Domain Results'!$C$3:$I$107, 7, FALSE)</f>
        <v>39.752996436669896</v>
      </c>
      <c r="D6" s="14">
        <v>54.662698412698411</v>
      </c>
      <c r="E6" s="15">
        <v>28.501691681963791</v>
      </c>
      <c r="F6" s="15">
        <v>32.683715461493229</v>
      </c>
      <c r="G6" s="15">
        <v>57</v>
      </c>
      <c r="H6" s="16">
        <v>37.332451499118164</v>
      </c>
      <c r="J6" s="13" t="s">
        <v>37</v>
      </c>
      <c r="K6" s="14">
        <v>85.714285714285708</v>
      </c>
      <c r="L6" s="15">
        <v>85.714285714285708</v>
      </c>
      <c r="M6" s="15">
        <v>28.571428571428569</v>
      </c>
      <c r="N6" s="15">
        <v>57.142857142857139</v>
      </c>
      <c r="O6" s="15">
        <v>38.888888888888886</v>
      </c>
      <c r="P6" s="16">
        <v>31.944444444444443</v>
      </c>
      <c r="Q6" s="14">
        <v>0</v>
      </c>
      <c r="R6" s="15">
        <v>25</v>
      </c>
      <c r="S6" s="15">
        <v>62.5</v>
      </c>
      <c r="T6" s="15">
        <v>15.561224489795919</v>
      </c>
      <c r="U6" s="15">
        <v>24.691358024691358</v>
      </c>
      <c r="V6" s="15">
        <v>37.037037037037031</v>
      </c>
      <c r="W6" s="16">
        <v>34.722222222222221</v>
      </c>
      <c r="X6" s="14">
        <v>16.666666666666664</v>
      </c>
      <c r="Y6" s="15">
        <v>57.142857142857139</v>
      </c>
      <c r="Z6" s="15">
        <v>0</v>
      </c>
      <c r="AA6" s="15">
        <v>25</v>
      </c>
      <c r="AB6" s="15">
        <v>25</v>
      </c>
      <c r="AC6" s="15">
        <v>33.333333333333329</v>
      </c>
      <c r="AD6" s="15">
        <v>47.777777777777771</v>
      </c>
      <c r="AE6" s="15">
        <v>15.555555555555554</v>
      </c>
      <c r="AF6" s="15">
        <v>15.555555555555554</v>
      </c>
      <c r="AG6" s="15">
        <v>61.111111111111107</v>
      </c>
      <c r="AH6" s="15">
        <v>82.716049382716051</v>
      </c>
      <c r="AI6" s="16">
        <v>12.345679012345679</v>
      </c>
      <c r="AJ6" s="14">
        <v>33.333333333333329</v>
      </c>
      <c r="AK6" s="15">
        <v>75</v>
      </c>
      <c r="AL6" s="15">
        <v>66.666666666666657</v>
      </c>
      <c r="AM6" s="15">
        <v>60</v>
      </c>
      <c r="AN6" s="16">
        <v>50</v>
      </c>
      <c r="AO6" s="15">
        <v>43.214285714285708</v>
      </c>
      <c r="AP6" s="15">
        <v>61.16402116402115</v>
      </c>
      <c r="AQ6" s="15">
        <v>22.222222222222221</v>
      </c>
      <c r="AR6" s="15">
        <v>23.518518518518515</v>
      </c>
      <c r="AS6" s="16">
        <v>36.543209876543209</v>
      </c>
    </row>
    <row r="7" spans="1:113" x14ac:dyDescent="0.25">
      <c r="B7" s="33" t="s">
        <v>38</v>
      </c>
      <c r="C7" s="25">
        <f>VLOOKUP($B7, '[1]2014 Domain Results'!$C$3:$I$107, 7, FALSE)</f>
        <v>31.013389482777242</v>
      </c>
      <c r="D7" s="14">
        <v>42.61904761904762</v>
      </c>
      <c r="E7" s="15">
        <v>21.395367670877874</v>
      </c>
      <c r="F7" s="15">
        <v>29.758230452674894</v>
      </c>
      <c r="G7" s="15">
        <v>19.5</v>
      </c>
      <c r="H7" s="16">
        <v>45.077601410934747</v>
      </c>
      <c r="J7" s="13" t="s">
        <v>38</v>
      </c>
      <c r="K7" s="14">
        <v>55.555555555555557</v>
      </c>
      <c r="L7" s="15">
        <v>60</v>
      </c>
      <c r="M7" s="15">
        <v>33.333333333333329</v>
      </c>
      <c r="N7" s="15">
        <v>28.571428571428569</v>
      </c>
      <c r="O7" s="15">
        <v>43.333333333333336</v>
      </c>
      <c r="P7" s="16">
        <v>34.920634920634924</v>
      </c>
      <c r="Q7" s="14">
        <v>0</v>
      </c>
      <c r="R7" s="15">
        <v>30</v>
      </c>
      <c r="S7" s="15">
        <v>0</v>
      </c>
      <c r="T7" s="15">
        <v>34.212018140589564</v>
      </c>
      <c r="U7" s="15">
        <v>27.777777777777779</v>
      </c>
      <c r="V7" s="15">
        <v>34.444444444444436</v>
      </c>
      <c r="W7" s="16">
        <v>23.333333333333332</v>
      </c>
      <c r="X7" s="14">
        <v>37.5</v>
      </c>
      <c r="Y7" s="15">
        <v>25</v>
      </c>
      <c r="Z7" s="15">
        <v>40</v>
      </c>
      <c r="AA7" s="15">
        <v>0</v>
      </c>
      <c r="AB7" s="15">
        <v>16.666666666666664</v>
      </c>
      <c r="AC7" s="15">
        <v>0</v>
      </c>
      <c r="AD7" s="15">
        <v>42.222222222222221</v>
      </c>
      <c r="AE7" s="15">
        <v>12.345679012345679</v>
      </c>
      <c r="AF7" s="15">
        <v>28.888888888888889</v>
      </c>
      <c r="AG7" s="15">
        <v>56.944444444444443</v>
      </c>
      <c r="AH7" s="15">
        <v>77.777777777777771</v>
      </c>
      <c r="AI7" s="16">
        <v>19.753086419753085</v>
      </c>
      <c r="AJ7" s="14">
        <v>30</v>
      </c>
      <c r="AK7" s="15">
        <v>10</v>
      </c>
      <c r="AL7" s="15">
        <v>20</v>
      </c>
      <c r="AM7" s="15">
        <v>25</v>
      </c>
      <c r="AN7" s="16">
        <v>12.5</v>
      </c>
      <c r="AO7" s="15">
        <v>62.857142857142854</v>
      </c>
      <c r="AP7" s="15">
        <v>71.203703703703709</v>
      </c>
      <c r="AQ7" s="15">
        <v>21.111111111111111</v>
      </c>
      <c r="AR7" s="15">
        <v>20.956790123456788</v>
      </c>
      <c r="AS7" s="16">
        <v>49.25925925925926</v>
      </c>
    </row>
    <row r="8" spans="1:113" x14ac:dyDescent="0.25">
      <c r="B8" s="33" t="s">
        <v>40</v>
      </c>
      <c r="C8" s="25">
        <f>VLOOKUP($B8, '[1]2014 Domain Results'!$C$3:$I$107, 7, FALSE)</f>
        <v>52.216168487597052</v>
      </c>
      <c r="D8" s="14">
        <v>78.759666259666247</v>
      </c>
      <c r="E8" s="15">
        <v>54.77498691784406</v>
      </c>
      <c r="F8" s="15">
        <v>43.24032449032449</v>
      </c>
      <c r="G8" s="15">
        <v>27.109557109557112</v>
      </c>
      <c r="H8" s="16">
        <v>63.430262330262323</v>
      </c>
      <c r="J8" s="13" t="s">
        <v>40</v>
      </c>
      <c r="K8" s="14">
        <v>92.857142857142861</v>
      </c>
      <c r="L8" s="15">
        <v>76.923076923076934</v>
      </c>
      <c r="M8" s="15">
        <v>78.571428571428569</v>
      </c>
      <c r="N8" s="15">
        <v>58.333333333333336</v>
      </c>
      <c r="O8" s="15">
        <v>82.539682539682545</v>
      </c>
      <c r="P8" s="16">
        <v>83.333333333333329</v>
      </c>
      <c r="Q8" s="14">
        <v>61.53846153846154</v>
      </c>
      <c r="R8" s="15">
        <v>50</v>
      </c>
      <c r="S8" s="15">
        <v>41.666666666666671</v>
      </c>
      <c r="T8" s="15">
        <v>30.219780219780215</v>
      </c>
      <c r="U8" s="15">
        <v>71.428571428571431</v>
      </c>
      <c r="V8" s="15">
        <v>69.047619047619051</v>
      </c>
      <c r="W8" s="16">
        <v>59.523809523809518</v>
      </c>
      <c r="X8" s="14">
        <v>69.230769230769226</v>
      </c>
      <c r="Y8" s="15">
        <v>15.384615384615385</v>
      </c>
      <c r="Z8" s="15">
        <v>30.76923076923077</v>
      </c>
      <c r="AA8" s="15">
        <v>9.0909090909090917</v>
      </c>
      <c r="AB8" s="15">
        <v>9.0909090909090917</v>
      </c>
      <c r="AC8" s="15">
        <v>8.3333333333333321</v>
      </c>
      <c r="AD8" s="15">
        <v>61.904761904761898</v>
      </c>
      <c r="AE8" s="15">
        <v>80.952380952380963</v>
      </c>
      <c r="AF8" s="15">
        <v>40.476190476190482</v>
      </c>
      <c r="AG8" s="15">
        <v>73.015873015873012</v>
      </c>
      <c r="AH8" s="15">
        <v>62.698412698412703</v>
      </c>
      <c r="AI8" s="16">
        <v>57.936507936507937</v>
      </c>
      <c r="AJ8" s="14">
        <v>46.153846153846153</v>
      </c>
      <c r="AK8" s="15">
        <v>9.0909090909090917</v>
      </c>
      <c r="AL8" s="15">
        <v>16.666666666666664</v>
      </c>
      <c r="AM8" s="15">
        <v>18.181818181818183</v>
      </c>
      <c r="AN8" s="16">
        <v>45.454545454545453</v>
      </c>
      <c r="AO8" s="15">
        <v>36.787878787878789</v>
      </c>
      <c r="AP8" s="15">
        <v>46.648536648536641</v>
      </c>
      <c r="AQ8" s="15">
        <v>84.92063492063491</v>
      </c>
      <c r="AR8" s="15">
        <v>62.286324786324791</v>
      </c>
      <c r="AS8" s="16">
        <v>86.507936507936506</v>
      </c>
    </row>
    <row r="9" spans="1:113" x14ac:dyDescent="0.25">
      <c r="B9" s="33" t="s">
        <v>182</v>
      </c>
      <c r="C9" s="25">
        <f>VLOOKUP($B9, '[1]2014 Domain Results'!$C$3:$I$107, 7, FALSE)</f>
        <v>64.939559558607172</v>
      </c>
      <c r="D9" s="14">
        <v>64.435225268558597</v>
      </c>
      <c r="E9" s="15">
        <v>74.310068238639658</v>
      </c>
      <c r="F9" s="15">
        <v>63.907396615729944</v>
      </c>
      <c r="G9" s="15">
        <v>52.316017316017316</v>
      </c>
      <c r="H9" s="16">
        <v>67.526781860115193</v>
      </c>
      <c r="J9" s="13" t="s">
        <v>182</v>
      </c>
      <c r="K9" s="14">
        <v>75</v>
      </c>
      <c r="L9" s="15">
        <v>66.666666666666657</v>
      </c>
      <c r="M9" s="15">
        <v>72.727272727272734</v>
      </c>
      <c r="N9" s="15">
        <v>54.54545454545454</v>
      </c>
      <c r="O9" s="15">
        <v>53.968253968253961</v>
      </c>
      <c r="P9" s="16">
        <v>63.703703703703702</v>
      </c>
      <c r="Q9" s="14">
        <v>100</v>
      </c>
      <c r="R9" s="15">
        <v>50</v>
      </c>
      <c r="S9" s="15">
        <v>87.5</v>
      </c>
      <c r="T9" s="15">
        <v>76.453546453546451</v>
      </c>
      <c r="U9" s="15">
        <v>69.841269841269835</v>
      </c>
      <c r="V9" s="15">
        <v>65.079365079365076</v>
      </c>
      <c r="W9" s="16">
        <v>71.296296296296291</v>
      </c>
      <c r="X9" s="14">
        <v>90</v>
      </c>
      <c r="Y9" s="15">
        <v>77.777777777777786</v>
      </c>
      <c r="Z9" s="15">
        <v>62.5</v>
      </c>
      <c r="AA9" s="15">
        <v>75</v>
      </c>
      <c r="AB9" s="15">
        <v>80</v>
      </c>
      <c r="AC9" s="15">
        <v>54.54545454545454</v>
      </c>
      <c r="AD9" s="15">
        <v>60</v>
      </c>
      <c r="AE9" s="15">
        <v>57.037037037037038</v>
      </c>
      <c r="AF9" s="15">
        <v>57.037037037037038</v>
      </c>
      <c r="AG9" s="15">
        <v>19.658119658119656</v>
      </c>
      <c r="AH9" s="15">
        <v>70.370370370370367</v>
      </c>
      <c r="AI9" s="16">
        <v>62.962962962962962</v>
      </c>
      <c r="AJ9" s="14">
        <v>45.454545454545453</v>
      </c>
      <c r="AK9" s="15">
        <v>33.333333333333329</v>
      </c>
      <c r="AL9" s="15">
        <v>36.363636363636367</v>
      </c>
      <c r="AM9" s="15">
        <v>75</v>
      </c>
      <c r="AN9" s="16">
        <v>71.428571428571431</v>
      </c>
      <c r="AO9" s="15">
        <v>81.314685314685306</v>
      </c>
      <c r="AP9" s="15">
        <v>88.391534391534393</v>
      </c>
      <c r="AQ9" s="15">
        <v>44.444444444444443</v>
      </c>
      <c r="AR9" s="15">
        <v>42.989417989417987</v>
      </c>
      <c r="AS9" s="16">
        <v>80.493827160493822</v>
      </c>
    </row>
    <row r="10" spans="1:113" x14ac:dyDescent="0.25">
      <c r="B10" s="33" t="s">
        <v>42</v>
      </c>
      <c r="C10" s="25">
        <f>VLOOKUP($B10, '[1]2014 Domain Results'!$C$3:$I$107, 7, FALSE)</f>
        <v>58.761422508818342</v>
      </c>
      <c r="D10" s="14">
        <v>69.027777777777771</v>
      </c>
      <c r="E10" s="15">
        <v>60.600907029478456</v>
      </c>
      <c r="F10" s="15">
        <v>50.636574074074076</v>
      </c>
      <c r="G10" s="15">
        <v>55.714285714285715</v>
      </c>
      <c r="H10" s="16">
        <v>64.58500881834216</v>
      </c>
      <c r="J10" s="13" t="s">
        <v>42</v>
      </c>
      <c r="K10" s="14">
        <v>100</v>
      </c>
      <c r="L10" s="15">
        <v>93.75</v>
      </c>
      <c r="M10" s="15">
        <v>37.5</v>
      </c>
      <c r="N10" s="15">
        <v>60</v>
      </c>
      <c r="O10" s="15">
        <v>55.555555555555557</v>
      </c>
      <c r="P10" s="16">
        <v>67.361111111111114</v>
      </c>
      <c r="Q10" s="14">
        <v>62.5</v>
      </c>
      <c r="R10" s="15">
        <v>75</v>
      </c>
      <c r="S10" s="15">
        <v>43.75</v>
      </c>
      <c r="T10" s="15">
        <v>52.678571428571431</v>
      </c>
      <c r="U10" s="15">
        <v>63.194444444444443</v>
      </c>
      <c r="V10" s="15">
        <v>61.111111111111107</v>
      </c>
      <c r="W10" s="16">
        <v>65.972222222222214</v>
      </c>
      <c r="X10" s="14">
        <v>37.5</v>
      </c>
      <c r="Y10" s="15">
        <v>37.5</v>
      </c>
      <c r="Z10" s="15">
        <v>87.5</v>
      </c>
      <c r="AA10" s="15">
        <v>75</v>
      </c>
      <c r="AB10" s="15">
        <v>25</v>
      </c>
      <c r="AC10" s="15">
        <v>0</v>
      </c>
      <c r="AD10" s="15">
        <v>63.194444444444443</v>
      </c>
      <c r="AE10" s="15">
        <v>47.916666666666664</v>
      </c>
      <c r="AF10" s="15">
        <v>56.25</v>
      </c>
      <c r="AG10" s="15">
        <v>65.185185185185176</v>
      </c>
      <c r="AH10" s="15">
        <v>73.333333333333329</v>
      </c>
      <c r="AI10" s="16">
        <v>39.25925925925926</v>
      </c>
      <c r="AJ10" s="14">
        <v>40</v>
      </c>
      <c r="AK10" s="15" t="s">
        <v>39</v>
      </c>
      <c r="AL10" s="15">
        <v>71.428571428571431</v>
      </c>
      <c r="AM10" s="15" t="s">
        <v>39</v>
      </c>
      <c r="AN10" s="16" t="s">
        <v>39</v>
      </c>
      <c r="AO10" s="15">
        <v>81</v>
      </c>
      <c r="AP10" s="15">
        <v>70.055555555555571</v>
      </c>
      <c r="AQ10" s="15">
        <v>60.416666666666664</v>
      </c>
      <c r="AR10" s="15">
        <v>34.847883597883595</v>
      </c>
      <c r="AS10" s="16">
        <v>76.604938271604937</v>
      </c>
    </row>
    <row r="11" spans="1:113" x14ac:dyDescent="0.25">
      <c r="B11" s="33" t="s">
        <v>44</v>
      </c>
      <c r="C11" s="25">
        <f>VLOOKUP($B11, '[1]2014 Domain Results'!$C$3:$I$107, 7, FALSE)</f>
        <v>56.623125677547449</v>
      </c>
      <c r="D11" s="14">
        <v>63.749830416497083</v>
      </c>
      <c r="E11" s="15">
        <v>53.269293065211436</v>
      </c>
      <c r="F11" s="15">
        <v>62.40351726462837</v>
      </c>
      <c r="G11" s="15">
        <v>41.909090909090907</v>
      </c>
      <c r="H11" s="16">
        <v>53.607540607540614</v>
      </c>
      <c r="J11" s="13" t="s">
        <v>44</v>
      </c>
      <c r="K11" s="14">
        <v>78.571428571428569</v>
      </c>
      <c r="L11" s="15">
        <v>23.076923076923077</v>
      </c>
      <c r="M11" s="15">
        <v>71.428571428571431</v>
      </c>
      <c r="N11" s="15">
        <v>57.142857142857139</v>
      </c>
      <c r="O11" s="15">
        <v>72.649572649572647</v>
      </c>
      <c r="P11" s="16">
        <v>79.629629629629619</v>
      </c>
      <c r="Q11" s="14">
        <v>53.846153846153847</v>
      </c>
      <c r="R11" s="15">
        <v>78.571428571428569</v>
      </c>
      <c r="S11" s="15">
        <v>14.285714285714285</v>
      </c>
      <c r="T11" s="15">
        <v>50.784929356357928</v>
      </c>
      <c r="U11" s="15">
        <v>61.904761904761898</v>
      </c>
      <c r="V11" s="15">
        <v>59.523809523809518</v>
      </c>
      <c r="W11" s="16">
        <v>53.968253968253961</v>
      </c>
      <c r="X11" s="14">
        <v>84.615384615384613</v>
      </c>
      <c r="Y11" s="15">
        <v>75</v>
      </c>
      <c r="Z11" s="15">
        <v>78.571428571428569</v>
      </c>
      <c r="AA11" s="15">
        <v>14.285714285714285</v>
      </c>
      <c r="AB11" s="15">
        <v>76.923076923076934</v>
      </c>
      <c r="AC11" s="15">
        <v>41.666666666666671</v>
      </c>
      <c r="AD11" s="15">
        <v>69.841269841269835</v>
      </c>
      <c r="AE11" s="15">
        <v>69.047619047619051</v>
      </c>
      <c r="AF11" s="15">
        <v>64.957264957264954</v>
      </c>
      <c r="AG11" s="15">
        <v>47.222222222222221</v>
      </c>
      <c r="AH11" s="15">
        <v>69.135802469135797</v>
      </c>
      <c r="AI11" s="16">
        <v>57.575757575757571</v>
      </c>
      <c r="AJ11" s="14">
        <v>54.54545454545454</v>
      </c>
      <c r="AK11" s="15">
        <v>25</v>
      </c>
      <c r="AL11" s="15">
        <v>10</v>
      </c>
      <c r="AM11" s="15">
        <v>40</v>
      </c>
      <c r="AN11" s="16">
        <v>80</v>
      </c>
      <c r="AO11" s="15">
        <v>26.153846153846153</v>
      </c>
      <c r="AP11" s="15">
        <v>67.575757575757578</v>
      </c>
      <c r="AQ11" s="15">
        <v>51.587301587301589</v>
      </c>
      <c r="AR11" s="15">
        <v>44.658119658119659</v>
      </c>
      <c r="AS11" s="16">
        <v>78.062678062678074</v>
      </c>
    </row>
    <row r="12" spans="1:113" x14ac:dyDescent="0.25">
      <c r="B12" s="33" t="s">
        <v>45</v>
      </c>
      <c r="C12" s="25">
        <f>VLOOKUP($B12, '[1]2014 Domain Results'!$C$3:$I$107, 7, FALSE)</f>
        <v>52.506095030604833</v>
      </c>
      <c r="D12" s="14">
        <v>56.399176954732518</v>
      </c>
      <c r="E12" s="15">
        <v>46.462585034013607</v>
      </c>
      <c r="F12" s="15">
        <v>55.353535353535342</v>
      </c>
      <c r="G12" s="15">
        <v>36.388888888888893</v>
      </c>
      <c r="H12" s="16">
        <v>66.148148148148152</v>
      </c>
      <c r="J12" s="13" t="s">
        <v>45</v>
      </c>
      <c r="K12" s="14">
        <v>70</v>
      </c>
      <c r="L12" s="15">
        <v>90</v>
      </c>
      <c r="M12" s="15">
        <v>30</v>
      </c>
      <c r="N12" s="15">
        <v>22.222222222222221</v>
      </c>
      <c r="O12" s="15">
        <v>64.444444444444443</v>
      </c>
      <c r="P12" s="16">
        <v>61.728395061728392</v>
      </c>
      <c r="Q12" s="14">
        <v>11.111111111111111</v>
      </c>
      <c r="R12" s="15">
        <v>70</v>
      </c>
      <c r="S12" s="15">
        <v>40</v>
      </c>
      <c r="T12" s="15">
        <v>44.126984126984134</v>
      </c>
      <c r="U12" s="15">
        <v>56.666666666666657</v>
      </c>
      <c r="V12" s="15">
        <v>50</v>
      </c>
      <c r="W12" s="16">
        <v>53.333333333333329</v>
      </c>
      <c r="X12" s="14">
        <v>50</v>
      </c>
      <c r="Y12" s="15">
        <v>60</v>
      </c>
      <c r="Z12" s="15" t="s">
        <v>39</v>
      </c>
      <c r="AA12" s="15">
        <v>50</v>
      </c>
      <c r="AB12" s="15">
        <v>40</v>
      </c>
      <c r="AC12" s="15">
        <v>70</v>
      </c>
      <c r="AD12" s="15">
        <v>63.333333333333336</v>
      </c>
      <c r="AE12" s="15">
        <v>68.888888888888886</v>
      </c>
      <c r="AF12" s="15">
        <v>56.666666666666657</v>
      </c>
      <c r="AG12" s="15">
        <v>31.111111111111107</v>
      </c>
      <c r="AH12" s="15">
        <v>63.333333333333336</v>
      </c>
      <c r="AI12" s="16">
        <v>55.555555555555557</v>
      </c>
      <c r="AJ12" s="14">
        <v>66.666666666666657</v>
      </c>
      <c r="AK12" s="15">
        <v>22.222222222222221</v>
      </c>
      <c r="AL12" s="15">
        <v>22.222222222222221</v>
      </c>
      <c r="AM12" s="15">
        <v>37.5</v>
      </c>
      <c r="AN12" s="16">
        <v>33.333333333333329</v>
      </c>
      <c r="AO12" s="15">
        <v>87.5</v>
      </c>
      <c r="AP12" s="15">
        <v>65.925925925925938</v>
      </c>
      <c r="AQ12" s="15">
        <v>54.44444444444445</v>
      </c>
      <c r="AR12" s="15">
        <v>42.5</v>
      </c>
      <c r="AS12" s="16">
        <v>80.370370370370381</v>
      </c>
    </row>
    <row r="13" spans="1:113" x14ac:dyDescent="0.25">
      <c r="B13" s="33" t="s">
        <v>46</v>
      </c>
      <c r="C13" s="25">
        <f>VLOOKUP($B13, '[1]2014 Domain Results'!$C$3:$I$107, 7, FALSE)</f>
        <v>50.550189555565893</v>
      </c>
      <c r="D13" s="14">
        <v>58.153292181069958</v>
      </c>
      <c r="E13" s="15">
        <v>53.815192743764165</v>
      </c>
      <c r="F13" s="15">
        <v>43.977873977873976</v>
      </c>
      <c r="G13" s="15">
        <v>50</v>
      </c>
      <c r="H13" s="16">
        <v>52.739057239057232</v>
      </c>
      <c r="J13" s="13" t="s">
        <v>46</v>
      </c>
      <c r="K13" s="14">
        <v>55.555555555555557</v>
      </c>
      <c r="L13" s="15">
        <v>87.5</v>
      </c>
      <c r="M13" s="15">
        <v>62.5</v>
      </c>
      <c r="N13" s="15">
        <v>62.5</v>
      </c>
      <c r="O13" s="15">
        <v>30.864197530864196</v>
      </c>
      <c r="P13" s="16">
        <v>50</v>
      </c>
      <c r="Q13" s="14">
        <v>75</v>
      </c>
      <c r="R13" s="15">
        <v>50</v>
      </c>
      <c r="S13" s="15">
        <v>77.777777777777786</v>
      </c>
      <c r="T13" s="15">
        <v>74.761904761904745</v>
      </c>
      <c r="U13" s="15">
        <v>23.611111111111111</v>
      </c>
      <c r="V13" s="15">
        <v>34.444444444444436</v>
      </c>
      <c r="W13" s="16">
        <v>41.111111111111114</v>
      </c>
      <c r="X13" s="14">
        <v>14.285714285714285</v>
      </c>
      <c r="Y13" s="15">
        <v>50</v>
      </c>
      <c r="Z13" s="15">
        <v>88.888888888888886</v>
      </c>
      <c r="AA13" s="15">
        <v>71.428571428571431</v>
      </c>
      <c r="AB13" s="15">
        <v>20</v>
      </c>
      <c r="AC13" s="15">
        <v>50</v>
      </c>
      <c r="AD13" s="15">
        <v>40.404040404040408</v>
      </c>
      <c r="AE13" s="15">
        <v>38.383838383838381</v>
      </c>
      <c r="AF13" s="15">
        <v>28.28282828282828</v>
      </c>
      <c r="AG13" s="15">
        <v>44.444444444444443</v>
      </c>
      <c r="AH13" s="15">
        <v>42.222222222222221</v>
      </c>
      <c r="AI13" s="16">
        <v>39.393939393939398</v>
      </c>
      <c r="AJ13" s="14" t="s">
        <v>39</v>
      </c>
      <c r="AK13" s="15" t="s">
        <v>39</v>
      </c>
      <c r="AL13" s="15">
        <v>50</v>
      </c>
      <c r="AM13" s="15" t="s">
        <v>39</v>
      </c>
      <c r="AN13" s="16" t="s">
        <v>39</v>
      </c>
      <c r="AO13" s="15">
        <v>63.333333333333329</v>
      </c>
      <c r="AP13" s="15">
        <v>66.666666666666671</v>
      </c>
      <c r="AQ13" s="15">
        <v>37.37373737373737</v>
      </c>
      <c r="AR13" s="15">
        <v>27.297979797979796</v>
      </c>
      <c r="AS13" s="16">
        <v>69.02356902356901</v>
      </c>
    </row>
    <row r="14" spans="1:113" x14ac:dyDescent="0.25">
      <c r="B14" s="33" t="s">
        <v>48</v>
      </c>
      <c r="C14" s="25">
        <f>VLOOKUP($B14, '[1]2014 Domain Results'!$C$3:$I$107, 7, FALSE)</f>
        <v>51.441470346232244</v>
      </c>
      <c r="D14" s="14">
        <v>59.444444444444429</v>
      </c>
      <c r="E14" s="15">
        <v>56.069195354909638</v>
      </c>
      <c r="F14" s="15">
        <v>50.488215488215481</v>
      </c>
      <c r="G14" s="15">
        <v>32.727272727272727</v>
      </c>
      <c r="H14" s="16">
        <v>56.361095694429039</v>
      </c>
      <c r="J14" s="13" t="s">
        <v>48</v>
      </c>
      <c r="K14" s="14">
        <v>66.666666666666657</v>
      </c>
      <c r="L14" s="15">
        <v>83.333333333333343</v>
      </c>
      <c r="M14" s="15">
        <v>66.666666666666657</v>
      </c>
      <c r="N14" s="15">
        <v>40</v>
      </c>
      <c r="O14" s="15">
        <v>53.84615384615384</v>
      </c>
      <c r="P14" s="16">
        <v>46.153846153846153</v>
      </c>
      <c r="Q14" s="14">
        <v>54.54545454545454</v>
      </c>
      <c r="R14" s="15">
        <v>58.333333333333336</v>
      </c>
      <c r="S14" s="15">
        <v>72.727272727272734</v>
      </c>
      <c r="T14" s="15">
        <v>58.333333333333336</v>
      </c>
      <c r="U14" s="15">
        <v>59.259259259259252</v>
      </c>
      <c r="V14" s="15">
        <v>47.619047619047613</v>
      </c>
      <c r="W14" s="16">
        <v>41.666666666666664</v>
      </c>
      <c r="X14" s="14">
        <v>69.230769230769226</v>
      </c>
      <c r="Y14" s="15">
        <v>66.666666666666657</v>
      </c>
      <c r="Z14" s="15">
        <v>80</v>
      </c>
      <c r="AA14" s="15">
        <v>50</v>
      </c>
      <c r="AB14" s="15">
        <v>50</v>
      </c>
      <c r="AC14" s="15">
        <v>63.636363636363633</v>
      </c>
      <c r="AD14" s="15">
        <v>49.629629629629626</v>
      </c>
      <c r="AE14" s="15">
        <v>37.037037037037031</v>
      </c>
      <c r="AF14" s="15">
        <v>33.333333333333329</v>
      </c>
      <c r="AG14" s="15">
        <v>8.5470085470085451</v>
      </c>
      <c r="AH14" s="15">
        <v>51.111111111111107</v>
      </c>
      <c r="AI14" s="16">
        <v>46.666666666666664</v>
      </c>
      <c r="AJ14" s="14">
        <v>33.333333333333329</v>
      </c>
      <c r="AK14" s="15">
        <v>16.666666666666664</v>
      </c>
      <c r="AL14" s="15">
        <v>18.181818181818183</v>
      </c>
      <c r="AM14" s="15">
        <v>45.454545454545453</v>
      </c>
      <c r="AN14" s="16">
        <v>50</v>
      </c>
      <c r="AO14" s="15">
        <v>65</v>
      </c>
      <c r="AP14" s="15">
        <v>73.480963480963482</v>
      </c>
      <c r="AQ14" s="15">
        <v>41.481481481481481</v>
      </c>
      <c r="AR14" s="15">
        <v>32.460317460317462</v>
      </c>
      <c r="AS14" s="16">
        <v>69.382716049382722</v>
      </c>
    </row>
    <row r="15" spans="1:113" x14ac:dyDescent="0.25">
      <c r="B15" s="33" t="s">
        <v>183</v>
      </c>
      <c r="C15" s="25">
        <f>VLOOKUP($B15, '[1]2014 Domain Results'!$C$3:$I$107, 7, FALSE)</f>
        <v>62.864386495338877</v>
      </c>
      <c r="D15" s="14">
        <v>68.785072951739608</v>
      </c>
      <c r="E15" s="15">
        <v>55.373118944547507</v>
      </c>
      <c r="F15" s="15">
        <v>66.23737373737373</v>
      </c>
      <c r="G15" s="15">
        <v>54.020202020202021</v>
      </c>
      <c r="H15" s="16">
        <v>66.996352413019082</v>
      </c>
      <c r="J15" s="13" t="s">
        <v>183</v>
      </c>
      <c r="K15" s="14">
        <v>90.909090909090907</v>
      </c>
      <c r="L15" s="15">
        <v>63.636363636363633</v>
      </c>
      <c r="M15" s="15">
        <v>72.727272727272734</v>
      </c>
      <c r="N15" s="15">
        <v>18.181818181818183</v>
      </c>
      <c r="O15" s="15">
        <v>82.407407407407405</v>
      </c>
      <c r="P15" s="16">
        <v>84.848484848484844</v>
      </c>
      <c r="Q15" s="14">
        <v>27.27272727272727</v>
      </c>
      <c r="R15" s="15">
        <v>80</v>
      </c>
      <c r="S15" s="15">
        <v>54.54545454545454</v>
      </c>
      <c r="T15" s="15">
        <v>53.571428571428562</v>
      </c>
      <c r="U15" s="15">
        <v>58.333333333333329</v>
      </c>
      <c r="V15" s="15">
        <v>61.111111111111107</v>
      </c>
      <c r="W15" s="16">
        <v>52.777777777777779</v>
      </c>
      <c r="X15" s="14">
        <v>100</v>
      </c>
      <c r="Y15" s="15">
        <v>100</v>
      </c>
      <c r="Z15" s="15">
        <v>91.666666666666657</v>
      </c>
      <c r="AA15" s="15">
        <v>16.666666666666664</v>
      </c>
      <c r="AB15" s="15">
        <v>40</v>
      </c>
      <c r="AC15" s="15">
        <v>20</v>
      </c>
      <c r="AD15" s="15">
        <v>59.259259259259252</v>
      </c>
      <c r="AE15" s="15">
        <v>81.818181818181813</v>
      </c>
      <c r="AF15" s="15">
        <v>68.518518518518519</v>
      </c>
      <c r="AG15" s="15">
        <v>80.555555555555557</v>
      </c>
      <c r="AH15" s="15">
        <v>66.666666666666657</v>
      </c>
      <c r="AI15" s="16">
        <v>69.696969696969688</v>
      </c>
      <c r="AJ15" s="14">
        <v>54.54545454545454</v>
      </c>
      <c r="AK15" s="15">
        <v>45.454545454545453</v>
      </c>
      <c r="AL15" s="15">
        <v>54.54545454545454</v>
      </c>
      <c r="AM15" s="15">
        <v>60</v>
      </c>
      <c r="AN15" s="16">
        <v>55.555555555555557</v>
      </c>
      <c r="AO15" s="15">
        <v>49.999999999999993</v>
      </c>
      <c r="AP15" s="15">
        <v>71.111111111111114</v>
      </c>
      <c r="AQ15" s="15">
        <v>73.148148148148138</v>
      </c>
      <c r="AR15" s="15">
        <v>66.957070707070713</v>
      </c>
      <c r="AS15" s="16">
        <v>73.76543209876543</v>
      </c>
    </row>
    <row r="16" spans="1:113" x14ac:dyDescent="0.25">
      <c r="B16" s="33" t="s">
        <v>184</v>
      </c>
      <c r="C16" s="25">
        <f>VLOOKUP($B16, '[1]2014 Domain Results'!$C$3:$I$107, 7, FALSE)</f>
        <v>47.278973317722141</v>
      </c>
      <c r="D16" s="14">
        <v>45.370370370370374</v>
      </c>
      <c r="E16" s="15">
        <v>55.781233128171905</v>
      </c>
      <c r="F16" s="15">
        <v>45.547138047138048</v>
      </c>
      <c r="G16" s="15">
        <v>34.285714285714292</v>
      </c>
      <c r="H16" s="16">
        <v>54.469429747207528</v>
      </c>
      <c r="J16" s="13" t="s">
        <v>184</v>
      </c>
      <c r="K16" s="14">
        <v>66.666666666666657</v>
      </c>
      <c r="L16" s="15">
        <v>33.333333333333329</v>
      </c>
      <c r="M16" s="15">
        <v>50</v>
      </c>
      <c r="N16" s="15">
        <v>0</v>
      </c>
      <c r="O16" s="15">
        <v>44.444444444444443</v>
      </c>
      <c r="P16" s="16">
        <v>77.777777777777771</v>
      </c>
      <c r="Q16" s="14">
        <v>16.666666666666664</v>
      </c>
      <c r="R16" s="15">
        <v>60</v>
      </c>
      <c r="S16" s="15">
        <v>100</v>
      </c>
      <c r="T16" s="15">
        <v>76.394557823129261</v>
      </c>
      <c r="U16" s="15">
        <v>51.851851851851855</v>
      </c>
      <c r="V16" s="15">
        <v>45.55555555555555</v>
      </c>
      <c r="W16" s="16">
        <v>39.999999999999993</v>
      </c>
      <c r="X16" s="14">
        <v>50</v>
      </c>
      <c r="Y16" s="15">
        <v>60</v>
      </c>
      <c r="Z16" s="15">
        <v>66.666666666666657</v>
      </c>
      <c r="AA16" s="15">
        <v>33.333333333333329</v>
      </c>
      <c r="AB16" s="15">
        <v>0</v>
      </c>
      <c r="AC16" s="15" t="s">
        <v>39</v>
      </c>
      <c r="AD16" s="15">
        <v>43.333333333333336</v>
      </c>
      <c r="AE16" s="15">
        <v>54.166666666666664</v>
      </c>
      <c r="AF16" s="15">
        <v>35.802469135802468</v>
      </c>
      <c r="AG16" s="15">
        <v>83.333333333333329</v>
      </c>
      <c r="AH16" s="15">
        <v>71.604938271604937</v>
      </c>
      <c r="AI16" s="16">
        <v>2.7777777777777777</v>
      </c>
      <c r="AJ16" s="14">
        <v>12.5</v>
      </c>
      <c r="AK16" s="15">
        <v>25</v>
      </c>
      <c r="AL16" s="15">
        <v>71.428571428571431</v>
      </c>
      <c r="AM16" s="15">
        <v>62.5</v>
      </c>
      <c r="AN16" s="16">
        <v>0</v>
      </c>
      <c r="AO16" s="15">
        <v>61.666666666666664</v>
      </c>
      <c r="AP16" s="15">
        <v>61.904761904761905</v>
      </c>
      <c r="AQ16" s="15">
        <v>33.333333333333329</v>
      </c>
      <c r="AR16" s="15">
        <v>40.833333333333343</v>
      </c>
      <c r="AS16" s="16">
        <v>74.609053497942384</v>
      </c>
    </row>
    <row r="17" spans="2:45" x14ac:dyDescent="0.25">
      <c r="B17" s="33" t="s">
        <v>51</v>
      </c>
      <c r="C17" s="25">
        <f>VLOOKUP($B17, '[1]2014 Domain Results'!$C$3:$I$107, 7, FALSE)</f>
        <v>52.329881582262544</v>
      </c>
      <c r="D17" s="14">
        <v>77.181069958847729</v>
      </c>
      <c r="E17" s="15">
        <v>67.166162761400855</v>
      </c>
      <c r="F17" s="15">
        <v>48.161008230452673</v>
      </c>
      <c r="G17" s="15">
        <v>8.3333333333333321</v>
      </c>
      <c r="H17" s="16">
        <v>55.739506172839491</v>
      </c>
      <c r="J17" s="13" t="s">
        <v>51</v>
      </c>
      <c r="K17" s="14">
        <v>100</v>
      </c>
      <c r="L17" s="15">
        <v>100</v>
      </c>
      <c r="M17" s="15">
        <v>100</v>
      </c>
      <c r="N17" s="15">
        <v>40</v>
      </c>
      <c r="O17" s="15">
        <v>47.777777777777771</v>
      </c>
      <c r="P17" s="16">
        <v>75.308641975308632</v>
      </c>
      <c r="Q17" s="14">
        <v>77.777777777777786</v>
      </c>
      <c r="R17" s="15">
        <v>71.428571428571431</v>
      </c>
      <c r="S17" s="15">
        <v>100</v>
      </c>
      <c r="T17" s="15">
        <v>65.277777777777786</v>
      </c>
      <c r="U17" s="15">
        <v>43.333333333333336</v>
      </c>
      <c r="V17" s="15">
        <v>54.320987654320987</v>
      </c>
      <c r="W17" s="16">
        <v>58.02469135802469</v>
      </c>
      <c r="X17" s="14">
        <v>80</v>
      </c>
      <c r="Y17" s="15">
        <v>66.666666666666657</v>
      </c>
      <c r="Z17" s="15">
        <v>66.666666666666657</v>
      </c>
      <c r="AA17" s="15">
        <v>50</v>
      </c>
      <c r="AB17" s="15">
        <v>60</v>
      </c>
      <c r="AC17" s="15">
        <v>16.666666666666664</v>
      </c>
      <c r="AD17" s="15">
        <v>52.222222222222221</v>
      </c>
      <c r="AE17" s="15">
        <v>46.666666666666664</v>
      </c>
      <c r="AF17" s="15">
        <v>33.333333333333329</v>
      </c>
      <c r="AG17" s="15">
        <v>18.055555555555554</v>
      </c>
      <c r="AH17" s="15">
        <v>46.913580246913583</v>
      </c>
      <c r="AI17" s="16">
        <v>40.74074074074074</v>
      </c>
      <c r="AJ17" s="14">
        <v>0</v>
      </c>
      <c r="AK17" s="15">
        <v>0</v>
      </c>
      <c r="AL17" s="15">
        <v>0</v>
      </c>
      <c r="AM17" s="15">
        <v>16.666666666666664</v>
      </c>
      <c r="AN17" s="16">
        <v>25</v>
      </c>
      <c r="AO17" s="15">
        <v>92</v>
      </c>
      <c r="AP17" s="15">
        <v>74.87654320987653</v>
      </c>
      <c r="AQ17" s="15">
        <v>27.160493827160494</v>
      </c>
      <c r="AR17" s="15">
        <v>18.734567901234566</v>
      </c>
      <c r="AS17" s="16">
        <v>65.925925925925924</v>
      </c>
    </row>
    <row r="18" spans="2:45" x14ac:dyDescent="0.25">
      <c r="B18" s="33" t="s">
        <v>53</v>
      </c>
      <c r="C18" s="25">
        <f>VLOOKUP($B18, '[1]2014 Domain Results'!$C$3:$I$107, 7, FALSE)</f>
        <v>49.409874252731406</v>
      </c>
      <c r="D18" s="14">
        <v>67.971380471380471</v>
      </c>
      <c r="E18" s="15">
        <v>54.32282003710575</v>
      </c>
      <c r="F18" s="15">
        <v>48.562409812409804</v>
      </c>
      <c r="G18" s="15">
        <v>22.499999999999996</v>
      </c>
      <c r="H18" s="16">
        <v>49.201731601731595</v>
      </c>
      <c r="J18" s="13" t="s">
        <v>53</v>
      </c>
      <c r="K18" s="14">
        <v>88.888888888888886</v>
      </c>
      <c r="L18" s="15">
        <v>100</v>
      </c>
      <c r="M18" s="15">
        <v>75</v>
      </c>
      <c r="N18" s="15">
        <v>50</v>
      </c>
      <c r="O18" s="15">
        <v>60.606060606060602</v>
      </c>
      <c r="P18" s="16">
        <v>33.333333333333329</v>
      </c>
      <c r="Q18" s="14">
        <v>40</v>
      </c>
      <c r="R18" s="15">
        <v>44.444444444444443</v>
      </c>
      <c r="S18" s="15">
        <v>75</v>
      </c>
      <c r="T18" s="15">
        <v>66.26984126984128</v>
      </c>
      <c r="U18" s="15">
        <v>49.494949494949488</v>
      </c>
      <c r="V18" s="15">
        <v>55.555555555555557</v>
      </c>
      <c r="W18" s="16">
        <v>49.494949494949488</v>
      </c>
      <c r="X18" s="14">
        <v>71.428571428571431</v>
      </c>
      <c r="Y18" s="15">
        <v>71.428571428571431</v>
      </c>
      <c r="Z18" s="15">
        <v>70</v>
      </c>
      <c r="AA18" s="15">
        <v>33.333333333333329</v>
      </c>
      <c r="AB18" s="15">
        <v>75</v>
      </c>
      <c r="AC18" s="15">
        <v>14.285714285714285</v>
      </c>
      <c r="AD18" s="15">
        <v>51.111111111111107</v>
      </c>
      <c r="AE18" s="15">
        <v>15.151515151515152</v>
      </c>
      <c r="AF18" s="15">
        <v>23.232323232323232</v>
      </c>
      <c r="AG18" s="15">
        <v>58.888888888888886</v>
      </c>
      <c r="AH18" s="15">
        <v>46.666666666666664</v>
      </c>
      <c r="AI18" s="16">
        <v>52.222222222222221</v>
      </c>
      <c r="AJ18" s="14">
        <v>22.222222222222221</v>
      </c>
      <c r="AK18" s="15">
        <v>0</v>
      </c>
      <c r="AL18" s="15">
        <v>12.5</v>
      </c>
      <c r="AM18" s="15">
        <v>11.111111111111111</v>
      </c>
      <c r="AN18" s="16">
        <v>66.666666666666657</v>
      </c>
      <c r="AO18" s="15">
        <v>66.666666666666657</v>
      </c>
      <c r="AP18" s="15">
        <v>66.968253968253961</v>
      </c>
      <c r="AQ18" s="15">
        <v>36.36363636363636</v>
      </c>
      <c r="AR18" s="15">
        <v>25.505050505050505</v>
      </c>
      <c r="AS18" s="16">
        <v>50.505050505050498</v>
      </c>
    </row>
    <row r="19" spans="2:45" x14ac:dyDescent="0.25">
      <c r="B19" s="33" t="s">
        <v>52</v>
      </c>
      <c r="C19" s="25">
        <f>VLOOKUP($B19, '[1]2014 Domain Results'!$C$3:$I$107, 7, FALSE)</f>
        <v>48.303347446204597</v>
      </c>
      <c r="D19" s="14">
        <v>57.43386243386243</v>
      </c>
      <c r="E19" s="15">
        <v>44.871002013859155</v>
      </c>
      <c r="F19" s="15">
        <v>49.12749287749287</v>
      </c>
      <c r="G19" s="15">
        <v>36.373626373626372</v>
      </c>
      <c r="H19" s="16">
        <v>52.103785103785107</v>
      </c>
      <c r="J19" s="13" t="s">
        <v>52</v>
      </c>
      <c r="K19" s="14">
        <v>45.454545454545453</v>
      </c>
      <c r="L19" s="15">
        <v>70</v>
      </c>
      <c r="M19" s="15">
        <v>50</v>
      </c>
      <c r="N19" s="15">
        <v>54.54545454545454</v>
      </c>
      <c r="O19" s="15">
        <v>57.142857142857146</v>
      </c>
      <c r="P19" s="16">
        <v>67.460317460317455</v>
      </c>
      <c r="Q19" s="14">
        <v>38.461538461538467</v>
      </c>
      <c r="R19" s="15">
        <v>46.153846153846153</v>
      </c>
      <c r="S19" s="15">
        <v>53.846153846153847</v>
      </c>
      <c r="T19" s="15">
        <v>53.413253413253408</v>
      </c>
      <c r="U19" s="15">
        <v>42.857142857142854</v>
      </c>
      <c r="V19" s="15">
        <v>42.063492063492063</v>
      </c>
      <c r="W19" s="16">
        <v>37.301587301587297</v>
      </c>
      <c r="X19" s="14">
        <v>57.142857142857139</v>
      </c>
      <c r="Y19" s="15">
        <v>57.142857142857139</v>
      </c>
      <c r="Z19" s="15">
        <v>69.230769230769226</v>
      </c>
      <c r="AA19" s="15">
        <v>33.333333333333329</v>
      </c>
      <c r="AB19" s="15">
        <v>30.76923076923077</v>
      </c>
      <c r="AC19" s="15">
        <v>8.3333333333333321</v>
      </c>
      <c r="AD19" s="15">
        <v>55.555555555555557</v>
      </c>
      <c r="AE19" s="15">
        <v>47.619047619047613</v>
      </c>
      <c r="AF19" s="15">
        <v>52.136752136752136</v>
      </c>
      <c r="AG19" s="15">
        <v>64.285714285714278</v>
      </c>
      <c r="AH19" s="15">
        <v>62.698412698412703</v>
      </c>
      <c r="AI19" s="16">
        <v>51.282051282051277</v>
      </c>
      <c r="AJ19" s="14">
        <v>50</v>
      </c>
      <c r="AK19" s="15">
        <v>23.076923076923077</v>
      </c>
      <c r="AL19" s="15">
        <v>42.857142857142854</v>
      </c>
      <c r="AM19" s="15">
        <v>42.857142857142854</v>
      </c>
      <c r="AN19" s="16">
        <v>23.076923076923077</v>
      </c>
      <c r="AO19" s="15">
        <v>55.38461538461538</v>
      </c>
      <c r="AP19" s="15">
        <v>50.586080586080584</v>
      </c>
      <c r="AQ19" s="15">
        <v>39.316239316239312</v>
      </c>
      <c r="AR19" s="15">
        <v>45.390720390720389</v>
      </c>
      <c r="AS19" s="16">
        <v>69.841269841269835</v>
      </c>
    </row>
    <row r="20" spans="2:45" x14ac:dyDescent="0.25">
      <c r="B20" s="33" t="s">
        <v>185</v>
      </c>
      <c r="C20" s="25">
        <f>VLOOKUP($B20, '[1]2014 Domain Results'!$C$3:$I$107, 7, FALSE)</f>
        <v>43.662655466226887</v>
      </c>
      <c r="D20" s="14">
        <v>55.359147025813684</v>
      </c>
      <c r="E20" s="15">
        <v>30.517762660619798</v>
      </c>
      <c r="F20" s="15">
        <v>46.134960718294053</v>
      </c>
      <c r="G20" s="15">
        <v>28.939393939393938</v>
      </c>
      <c r="H20" s="16">
        <v>56.819444444444443</v>
      </c>
      <c r="J20" s="13" t="s">
        <v>185</v>
      </c>
      <c r="K20" s="14">
        <v>83.333333333333343</v>
      </c>
      <c r="L20" s="15">
        <v>63.636363636363633</v>
      </c>
      <c r="M20" s="15">
        <v>54.54545454545454</v>
      </c>
      <c r="N20" s="15">
        <v>45.454545454545453</v>
      </c>
      <c r="O20" s="15">
        <v>46.296296296296298</v>
      </c>
      <c r="P20" s="16">
        <v>38.888888888888886</v>
      </c>
      <c r="Q20" s="14">
        <v>8.3333333333333321</v>
      </c>
      <c r="R20" s="15">
        <v>25</v>
      </c>
      <c r="S20" s="15">
        <v>50</v>
      </c>
      <c r="T20" s="15">
        <v>40.476190476190482</v>
      </c>
      <c r="U20" s="15">
        <v>26.851851851851848</v>
      </c>
      <c r="V20" s="15">
        <v>30.555555555555554</v>
      </c>
      <c r="W20" s="16">
        <v>32.407407407407405</v>
      </c>
      <c r="X20" s="14">
        <v>54.54545454545454</v>
      </c>
      <c r="Y20" s="15">
        <v>33.333333333333329</v>
      </c>
      <c r="Z20" s="15">
        <v>66.666666666666657</v>
      </c>
      <c r="AA20" s="15">
        <v>33.333333333333329</v>
      </c>
      <c r="AB20" s="15">
        <v>25</v>
      </c>
      <c r="AC20" s="15">
        <v>16.666666666666664</v>
      </c>
      <c r="AD20" s="15">
        <v>44.444444444444443</v>
      </c>
      <c r="AE20" s="15">
        <v>47.222222222222221</v>
      </c>
      <c r="AF20" s="15">
        <v>32.407407407407405</v>
      </c>
      <c r="AG20" s="15">
        <v>69.444444444444443</v>
      </c>
      <c r="AH20" s="15">
        <v>64.81481481481481</v>
      </c>
      <c r="AI20" s="16">
        <v>65.740740740740748</v>
      </c>
      <c r="AJ20" s="14">
        <v>27.27272727272727</v>
      </c>
      <c r="AK20" s="15">
        <v>33.333333333333329</v>
      </c>
      <c r="AL20" s="15">
        <v>33.333333333333329</v>
      </c>
      <c r="AM20" s="15">
        <v>41.666666666666671</v>
      </c>
      <c r="AN20" s="16">
        <v>9.0909090909090917</v>
      </c>
      <c r="AO20" s="15">
        <v>66.666666666666671</v>
      </c>
      <c r="AP20" s="15">
        <v>53.888888888888893</v>
      </c>
      <c r="AQ20" s="15">
        <v>40.74074074074074</v>
      </c>
      <c r="AR20" s="15">
        <v>55.671296296296291</v>
      </c>
      <c r="AS20" s="16">
        <v>67.129629629629619</v>
      </c>
    </row>
    <row r="21" spans="2:45" x14ac:dyDescent="0.25">
      <c r="B21" s="33" t="s">
        <v>54</v>
      </c>
      <c r="C21" s="25">
        <f>VLOOKUP($B21, '[1]2014 Domain Results'!$C$3:$I$107, 7, FALSE)</f>
        <v>48.091361397483851</v>
      </c>
      <c r="D21" s="14">
        <v>45.529470529470522</v>
      </c>
      <c r="E21" s="15">
        <v>43.978470509082754</v>
      </c>
      <c r="F21" s="15">
        <v>61.355157188490523</v>
      </c>
      <c r="G21" s="15">
        <v>21.868131868131869</v>
      </c>
      <c r="H21" s="16">
        <v>51.313797313797316</v>
      </c>
      <c r="J21" s="13" t="s">
        <v>54</v>
      </c>
      <c r="K21" s="14">
        <v>53.846153846153847</v>
      </c>
      <c r="L21" s="15">
        <v>57.142857142857139</v>
      </c>
      <c r="M21" s="15">
        <v>36.363636363636367</v>
      </c>
      <c r="N21" s="15">
        <v>16.666666666666664</v>
      </c>
      <c r="O21" s="15">
        <v>61.538461538461533</v>
      </c>
      <c r="P21" s="16">
        <v>47.619047619047613</v>
      </c>
      <c r="Q21" s="14">
        <v>21.428571428571427</v>
      </c>
      <c r="R21" s="15">
        <v>57.142857142857139</v>
      </c>
      <c r="S21" s="15">
        <v>53.846153846153847</v>
      </c>
      <c r="T21" s="15">
        <v>14.442700156985868</v>
      </c>
      <c r="U21" s="15">
        <v>64.957264957264954</v>
      </c>
      <c r="V21" s="15">
        <v>51.587301587301589</v>
      </c>
      <c r="W21" s="16">
        <v>44.444444444444443</v>
      </c>
      <c r="X21" s="14">
        <v>78.571428571428569</v>
      </c>
      <c r="Y21" s="15">
        <v>61.53846153846154</v>
      </c>
      <c r="Z21" s="15">
        <v>92.857142857142861</v>
      </c>
      <c r="AA21" s="15">
        <v>42.857142857142854</v>
      </c>
      <c r="AB21" s="15">
        <v>72.727272727272734</v>
      </c>
      <c r="AC21" s="15">
        <v>45.454545454545453</v>
      </c>
      <c r="AD21" s="15">
        <v>56.349206349206341</v>
      </c>
      <c r="AE21" s="15">
        <v>59.595959595959592</v>
      </c>
      <c r="AF21" s="15">
        <v>68.518518518518519</v>
      </c>
      <c r="AG21" s="15">
        <v>25.252525252525253</v>
      </c>
      <c r="AH21" s="15">
        <v>76.984126984126988</v>
      </c>
      <c r="AI21" s="16">
        <v>55.555555555555557</v>
      </c>
      <c r="AJ21" s="14">
        <v>15.384615384615385</v>
      </c>
      <c r="AK21" s="15">
        <v>7.6923076923076925</v>
      </c>
      <c r="AL21" s="15">
        <v>7.6923076923076925</v>
      </c>
      <c r="AM21" s="15">
        <v>50</v>
      </c>
      <c r="AN21" s="16">
        <v>28.571428571428569</v>
      </c>
      <c r="AO21" s="15">
        <v>38.571428571428569</v>
      </c>
      <c r="AP21" s="15">
        <v>59.287749287749293</v>
      </c>
      <c r="AQ21" s="15">
        <v>41.880341880341881</v>
      </c>
      <c r="AR21" s="15">
        <v>32.967032967032964</v>
      </c>
      <c r="AS21" s="16">
        <v>83.862433862433861</v>
      </c>
    </row>
    <row r="22" spans="2:45" x14ac:dyDescent="0.25">
      <c r="B22" s="33" t="s">
        <v>55</v>
      </c>
      <c r="C22" s="25">
        <f>VLOOKUP($B22, '[1]2014 Domain Results'!$C$3:$I$107, 7, FALSE)</f>
        <v>52.39347625163952</v>
      </c>
      <c r="D22" s="14">
        <v>62.466083299416631</v>
      </c>
      <c r="E22" s="15">
        <v>55.477311803842419</v>
      </c>
      <c r="F22" s="15">
        <v>51.876190938690932</v>
      </c>
      <c r="G22" s="15">
        <v>28.018648018648019</v>
      </c>
      <c r="H22" s="16">
        <v>61.605291005291008</v>
      </c>
      <c r="J22" s="13" t="s">
        <v>55</v>
      </c>
      <c r="K22" s="14">
        <v>100</v>
      </c>
      <c r="L22" s="15">
        <v>69.230769230769226</v>
      </c>
      <c r="M22" s="15">
        <v>53.846153846153847</v>
      </c>
      <c r="N22" s="15">
        <v>33.333333333333329</v>
      </c>
      <c r="O22" s="15">
        <v>67.460317460317455</v>
      </c>
      <c r="P22" s="16">
        <v>50.925925925925924</v>
      </c>
      <c r="Q22" s="14">
        <v>26.666666666666668</v>
      </c>
      <c r="R22" s="15">
        <v>60</v>
      </c>
      <c r="S22" s="15">
        <v>53.846153846153847</v>
      </c>
      <c r="T22" s="15">
        <v>81.161695447409741</v>
      </c>
      <c r="U22" s="15">
        <v>58.333333333333329</v>
      </c>
      <c r="V22" s="15">
        <v>59.722222222222221</v>
      </c>
      <c r="W22" s="16">
        <v>48.611111111111107</v>
      </c>
      <c r="X22" s="14">
        <v>66.666666666666657</v>
      </c>
      <c r="Y22" s="15">
        <v>61.53846153846154</v>
      </c>
      <c r="Z22" s="15">
        <v>85.714285714285708</v>
      </c>
      <c r="AA22" s="15">
        <v>7.1428571428571423</v>
      </c>
      <c r="AB22" s="15">
        <v>50</v>
      </c>
      <c r="AC22" s="15">
        <v>9.0909090909090917</v>
      </c>
      <c r="AD22" s="15">
        <v>63.888888888888886</v>
      </c>
      <c r="AE22" s="15">
        <v>50</v>
      </c>
      <c r="AF22" s="15">
        <v>55.555555555555557</v>
      </c>
      <c r="AG22" s="15">
        <v>85.416666666666657</v>
      </c>
      <c r="AH22" s="15">
        <v>72.222222222222214</v>
      </c>
      <c r="AI22" s="16">
        <v>15.277777777777777</v>
      </c>
      <c r="AJ22" s="14">
        <v>46.153846153846153</v>
      </c>
      <c r="AK22" s="15">
        <v>27.27272727272727</v>
      </c>
      <c r="AL22" s="15">
        <v>16.666666666666664</v>
      </c>
      <c r="AM22" s="15">
        <v>28.571428571428569</v>
      </c>
      <c r="AN22" s="16">
        <v>21.428571428571427</v>
      </c>
      <c r="AO22" s="15">
        <v>67.535714285714292</v>
      </c>
      <c r="AP22" s="15">
        <v>53.175925925925924</v>
      </c>
      <c r="AQ22" s="15">
        <v>60</v>
      </c>
      <c r="AR22" s="15">
        <v>45.138888888888886</v>
      </c>
      <c r="AS22" s="16">
        <v>82.175925925925938</v>
      </c>
    </row>
    <row r="23" spans="2:45" x14ac:dyDescent="0.25">
      <c r="B23" s="33" t="s">
        <v>56</v>
      </c>
      <c r="C23" s="25">
        <f>VLOOKUP($B23, '[1]2014 Domain Results'!$C$3:$I$107, 7, FALSE)</f>
        <v>40.939273689273683</v>
      </c>
      <c r="D23" s="14">
        <v>44.704184704184705</v>
      </c>
      <c r="E23" s="15">
        <v>42.463409606266744</v>
      </c>
      <c r="F23" s="15">
        <v>39.410774410774415</v>
      </c>
      <c r="G23" s="15">
        <v>29.577020202020201</v>
      </c>
      <c r="H23" s="16">
        <v>47.04579124579125</v>
      </c>
      <c r="J23" s="13" t="s">
        <v>56</v>
      </c>
      <c r="K23" s="14">
        <v>45.454545454545453</v>
      </c>
      <c r="L23" s="15">
        <v>44.444444444444443</v>
      </c>
      <c r="M23" s="15">
        <v>60</v>
      </c>
      <c r="N23" s="15">
        <v>14.285714285714285</v>
      </c>
      <c r="O23" s="15">
        <v>55.555555555555557</v>
      </c>
      <c r="P23" s="16">
        <v>48.484848484848477</v>
      </c>
      <c r="Q23" s="14">
        <v>40</v>
      </c>
      <c r="R23" s="15">
        <v>60</v>
      </c>
      <c r="S23" s="15">
        <v>14.285714285714285</v>
      </c>
      <c r="T23" s="15">
        <v>49.624819624819622</v>
      </c>
      <c r="U23" s="15">
        <v>58.585858585858581</v>
      </c>
      <c r="V23" s="15">
        <v>34.343434343434339</v>
      </c>
      <c r="W23" s="16">
        <v>40.404040404040408</v>
      </c>
      <c r="X23" s="14">
        <v>30</v>
      </c>
      <c r="Y23" s="15">
        <v>12.5</v>
      </c>
      <c r="Z23" s="15">
        <v>63.636363636363633</v>
      </c>
      <c r="AA23" s="15">
        <v>37.5</v>
      </c>
      <c r="AB23" s="15">
        <v>33.333333333333329</v>
      </c>
      <c r="AC23" s="15">
        <v>11.111111111111111</v>
      </c>
      <c r="AD23" s="15">
        <v>58.585858585858581</v>
      </c>
      <c r="AE23" s="15">
        <v>48.484848484848477</v>
      </c>
      <c r="AF23" s="15">
        <v>36.36363636363636</v>
      </c>
      <c r="AG23" s="15">
        <v>52.525252525252526</v>
      </c>
      <c r="AH23" s="15">
        <v>58.585858585858581</v>
      </c>
      <c r="AI23" s="16">
        <v>30.303030303030301</v>
      </c>
      <c r="AJ23" s="14">
        <v>36.363636363636367</v>
      </c>
      <c r="AK23" s="15" t="s">
        <v>39</v>
      </c>
      <c r="AL23" s="15">
        <v>22.222222222222221</v>
      </c>
      <c r="AM23" s="15">
        <v>22.222222222222221</v>
      </c>
      <c r="AN23" s="16">
        <v>37.5</v>
      </c>
      <c r="AO23" s="15">
        <v>20</v>
      </c>
      <c r="AP23" s="15">
        <v>89.555555555555557</v>
      </c>
      <c r="AQ23" s="15">
        <v>19.19191919191919</v>
      </c>
      <c r="AR23" s="15">
        <v>28.030303030303031</v>
      </c>
      <c r="AS23" s="16">
        <v>78.45117845117845</v>
      </c>
    </row>
    <row r="24" spans="2:45" x14ac:dyDescent="0.25">
      <c r="B24" s="33" t="s">
        <v>57</v>
      </c>
      <c r="C24" s="25">
        <f>VLOOKUP($B24, '[1]2014 Domain Results'!$C$3:$I$107, 7, FALSE)</f>
        <v>60.193254968765174</v>
      </c>
      <c r="D24" s="14">
        <v>80.390720390720404</v>
      </c>
      <c r="E24" s="15">
        <v>54.826832275811867</v>
      </c>
      <c r="F24" s="15">
        <v>57.663740580407243</v>
      </c>
      <c r="G24" s="15">
        <v>35.034965034965033</v>
      </c>
      <c r="H24" s="16">
        <v>74.698412698412682</v>
      </c>
      <c r="J24" s="13" t="s">
        <v>57</v>
      </c>
      <c r="K24" s="14">
        <v>100</v>
      </c>
      <c r="L24" s="15">
        <v>92.307692307692307</v>
      </c>
      <c r="M24" s="15">
        <v>76.923076923076934</v>
      </c>
      <c r="N24" s="15">
        <v>60</v>
      </c>
      <c r="O24" s="15">
        <v>76.19047619047619</v>
      </c>
      <c r="P24" s="16">
        <v>76.92307692307692</v>
      </c>
      <c r="Q24" s="14">
        <v>41.666666666666671</v>
      </c>
      <c r="R24" s="15">
        <v>46.153846153846153</v>
      </c>
      <c r="S24" s="15">
        <v>76.923076923076934</v>
      </c>
      <c r="T24" s="15">
        <v>66.451643594500723</v>
      </c>
      <c r="U24" s="15">
        <v>48.888888888888893</v>
      </c>
      <c r="V24" s="15">
        <v>49.629629629629626</v>
      </c>
      <c r="W24" s="16">
        <v>54.074074074074069</v>
      </c>
      <c r="X24" s="14">
        <v>90.909090909090907</v>
      </c>
      <c r="Y24" s="15">
        <v>83.333333333333343</v>
      </c>
      <c r="Z24" s="15">
        <v>81.818181818181827</v>
      </c>
      <c r="AA24" s="15">
        <v>41.666666666666671</v>
      </c>
      <c r="AB24" s="15">
        <v>40</v>
      </c>
      <c r="AC24" s="15">
        <v>18.181818181818183</v>
      </c>
      <c r="AD24" s="15">
        <v>64.285714285714278</v>
      </c>
      <c r="AE24" s="15">
        <v>52.592592592592588</v>
      </c>
      <c r="AF24" s="15">
        <v>46.666666666666664</v>
      </c>
      <c r="AG24" s="15">
        <v>71.717171717171709</v>
      </c>
      <c r="AH24" s="15">
        <v>45.238095238095234</v>
      </c>
      <c r="AI24" s="16">
        <v>55.555555555555557</v>
      </c>
      <c r="AJ24" s="14">
        <v>61.53846153846154</v>
      </c>
      <c r="AK24" s="15">
        <v>16.666666666666664</v>
      </c>
      <c r="AL24" s="15">
        <v>0</v>
      </c>
      <c r="AM24" s="15">
        <v>63.636363636363633</v>
      </c>
      <c r="AN24" s="16">
        <v>33.333333333333329</v>
      </c>
      <c r="AO24" s="15">
        <v>95.384615384615387</v>
      </c>
      <c r="AP24" s="15">
        <v>78.019943019943</v>
      </c>
      <c r="AQ24" s="15">
        <v>78.632478632478623</v>
      </c>
      <c r="AR24" s="15">
        <v>34.259259259259252</v>
      </c>
      <c r="AS24" s="16">
        <v>87.195767195767189</v>
      </c>
    </row>
    <row r="25" spans="2:45" x14ac:dyDescent="0.25">
      <c r="B25" s="33" t="s">
        <v>58</v>
      </c>
      <c r="C25" s="25">
        <f>VLOOKUP($B25, '[1]2014 Domain Results'!$C$3:$I$107, 7, FALSE)</f>
        <v>49.122202753155129</v>
      </c>
      <c r="D25" s="14">
        <v>50.589225589225585</v>
      </c>
      <c r="E25" s="15">
        <v>57.564076135504706</v>
      </c>
      <c r="F25" s="15">
        <v>49.391835016835017</v>
      </c>
      <c r="G25" s="15">
        <v>24.444444444444439</v>
      </c>
      <c r="H25" s="16">
        <v>59.573793490460162</v>
      </c>
      <c r="J25" s="13" t="s">
        <v>58</v>
      </c>
      <c r="K25" s="14">
        <v>50</v>
      </c>
      <c r="L25" s="15">
        <v>45.454545454545453</v>
      </c>
      <c r="M25" s="15">
        <v>54.54545454545454</v>
      </c>
      <c r="N25" s="15">
        <v>45.454545454545453</v>
      </c>
      <c r="O25" s="15">
        <v>45.454545454545453</v>
      </c>
      <c r="P25" s="16">
        <v>62.62626262626263</v>
      </c>
      <c r="Q25" s="14">
        <v>90</v>
      </c>
      <c r="R25" s="15">
        <v>63.636363636363633</v>
      </c>
      <c r="S25" s="15">
        <v>80</v>
      </c>
      <c r="T25" s="15">
        <v>28.571428571428573</v>
      </c>
      <c r="U25" s="15">
        <v>51.851851851851855</v>
      </c>
      <c r="V25" s="15">
        <v>50</v>
      </c>
      <c r="W25" s="16">
        <v>38.888888888888886</v>
      </c>
      <c r="X25" s="14">
        <v>62.5</v>
      </c>
      <c r="Y25" s="15">
        <v>30</v>
      </c>
      <c r="Z25" s="15">
        <v>60</v>
      </c>
      <c r="AA25" s="15">
        <v>20</v>
      </c>
      <c r="AB25" s="15">
        <v>55.555555555555557</v>
      </c>
      <c r="AC25" s="15">
        <v>11.111111111111111</v>
      </c>
      <c r="AD25" s="15">
        <v>64.646464646464651</v>
      </c>
      <c r="AE25" s="15">
        <v>53.703703703703695</v>
      </c>
      <c r="AF25" s="15">
        <v>48.148148148148145</v>
      </c>
      <c r="AG25" s="15">
        <v>71.296296296296291</v>
      </c>
      <c r="AH25" s="15">
        <v>60.185185185185183</v>
      </c>
      <c r="AI25" s="16">
        <v>55.555555555555557</v>
      </c>
      <c r="AJ25" s="14">
        <v>0</v>
      </c>
      <c r="AK25" s="15">
        <v>22.222222222222221</v>
      </c>
      <c r="AL25" s="15">
        <v>11.111111111111111</v>
      </c>
      <c r="AM25" s="15">
        <v>22.222222222222221</v>
      </c>
      <c r="AN25" s="16">
        <v>66.666666666666657</v>
      </c>
      <c r="AO25" s="15">
        <v>45.833333333333336</v>
      </c>
      <c r="AP25" s="15">
        <v>72.020202020202021</v>
      </c>
      <c r="AQ25" s="15">
        <v>58.333333333333329</v>
      </c>
      <c r="AR25" s="15">
        <v>39.583333333333329</v>
      </c>
      <c r="AS25" s="16">
        <v>82.098765432098759</v>
      </c>
    </row>
    <row r="26" spans="2:45" x14ac:dyDescent="0.25">
      <c r="B26" s="33" t="s">
        <v>59</v>
      </c>
      <c r="C26" s="25">
        <f>VLOOKUP($B26, '[1]2014 Domain Results'!$C$3:$I$107, 7, FALSE)</f>
        <v>47.580705009276443</v>
      </c>
      <c r="D26" s="14">
        <v>30.134680134680135</v>
      </c>
      <c r="E26" s="15">
        <v>48.855905998763149</v>
      </c>
      <c r="F26" s="15">
        <v>53.619528619528609</v>
      </c>
      <c r="G26" s="15">
        <v>47.272727272727273</v>
      </c>
      <c r="H26" s="16">
        <v>52.54545454545454</v>
      </c>
      <c r="J26" s="13" t="s">
        <v>59</v>
      </c>
      <c r="K26" s="14">
        <v>36.363636363636367</v>
      </c>
      <c r="L26" s="15">
        <v>36.363636363636367</v>
      </c>
      <c r="M26" s="15">
        <v>0</v>
      </c>
      <c r="N26" s="15">
        <v>0</v>
      </c>
      <c r="O26" s="15">
        <v>41.414141414141419</v>
      </c>
      <c r="P26" s="16">
        <v>66.666666666666657</v>
      </c>
      <c r="Q26" s="14">
        <v>81.818181818181827</v>
      </c>
      <c r="R26" s="15">
        <v>36.363636363636367</v>
      </c>
      <c r="S26" s="15">
        <v>27.27272727272727</v>
      </c>
      <c r="T26" s="15">
        <v>57.142857142857146</v>
      </c>
      <c r="U26" s="15">
        <v>46.464646464646464</v>
      </c>
      <c r="V26" s="15">
        <v>48.484848484848477</v>
      </c>
      <c r="W26" s="16">
        <v>44.444444444444443</v>
      </c>
      <c r="X26" s="14">
        <v>72.727272727272734</v>
      </c>
      <c r="Y26" s="15">
        <v>90.909090909090907</v>
      </c>
      <c r="Z26" s="15">
        <v>18.181818181818183</v>
      </c>
      <c r="AA26" s="15">
        <v>81.818181818181827</v>
      </c>
      <c r="AB26" s="15">
        <v>45.454545454545453</v>
      </c>
      <c r="AC26" s="15">
        <v>9.0909090909090917</v>
      </c>
      <c r="AD26" s="15">
        <v>40.404040404040408</v>
      </c>
      <c r="AE26" s="15">
        <v>27.272727272727273</v>
      </c>
      <c r="AF26" s="15">
        <v>29.292929292929291</v>
      </c>
      <c r="AG26" s="15">
        <v>76.767676767676761</v>
      </c>
      <c r="AH26" s="15">
        <v>85.858585858585855</v>
      </c>
      <c r="AI26" s="16">
        <v>65.656565656565661</v>
      </c>
      <c r="AJ26" s="14">
        <v>45.454545454545453</v>
      </c>
      <c r="AK26" s="15">
        <v>18.181818181818183</v>
      </c>
      <c r="AL26" s="15">
        <v>63.636363636363633</v>
      </c>
      <c r="AM26" s="15">
        <v>45.454545454545453</v>
      </c>
      <c r="AN26" s="16">
        <v>63.636363636363633</v>
      </c>
      <c r="AO26" s="15">
        <v>20</v>
      </c>
      <c r="AP26" s="15">
        <v>83.636363636363626</v>
      </c>
      <c r="AQ26" s="15">
        <v>49.494949494949488</v>
      </c>
      <c r="AR26" s="15">
        <v>43.939393939393938</v>
      </c>
      <c r="AS26" s="16">
        <v>65.656565656565647</v>
      </c>
    </row>
    <row r="27" spans="2:45" x14ac:dyDescent="0.25">
      <c r="B27" s="33" t="s">
        <v>60</v>
      </c>
      <c r="C27" s="25">
        <f>VLOOKUP($B27, '[1]2014 Domain Results'!$C$3:$I$107, 7, FALSE)</f>
        <v>74.110675039246459</v>
      </c>
      <c r="D27" s="14">
        <v>76.668701668701672</v>
      </c>
      <c r="E27" s="15">
        <v>81.84196755625328</v>
      </c>
      <c r="F27" s="15">
        <v>71.992436575769915</v>
      </c>
      <c r="G27" s="15">
        <v>78.555555555555557</v>
      </c>
      <c r="H27" s="16">
        <v>60.856125356125361</v>
      </c>
      <c r="J27" s="13" t="s">
        <v>60</v>
      </c>
      <c r="K27" s="14">
        <v>100</v>
      </c>
      <c r="L27" s="15">
        <v>84.615384615384613</v>
      </c>
      <c r="M27" s="15">
        <v>75</v>
      </c>
      <c r="N27" s="15">
        <v>75</v>
      </c>
      <c r="O27" s="15">
        <v>66.666666666666657</v>
      </c>
      <c r="P27" s="16">
        <v>58.730158730158728</v>
      </c>
      <c r="Q27" s="14">
        <v>92.307692307692307</v>
      </c>
      <c r="R27" s="15">
        <v>100</v>
      </c>
      <c r="S27" s="15">
        <v>91.666666666666657</v>
      </c>
      <c r="T27" s="15">
        <v>86.172161172161182</v>
      </c>
      <c r="U27" s="15">
        <v>60.683760683760681</v>
      </c>
      <c r="V27" s="15">
        <v>72.222222222222214</v>
      </c>
      <c r="W27" s="16">
        <v>69.841269841269835</v>
      </c>
      <c r="X27" s="14">
        <v>100</v>
      </c>
      <c r="Y27" s="15">
        <v>92.307692307692307</v>
      </c>
      <c r="Z27" s="15">
        <v>91.666666666666657</v>
      </c>
      <c r="AA27" s="15">
        <v>80</v>
      </c>
      <c r="AB27" s="15">
        <v>81.818181818181827</v>
      </c>
      <c r="AC27" s="15">
        <v>100</v>
      </c>
      <c r="AD27" s="15">
        <v>58.119658119658119</v>
      </c>
      <c r="AE27" s="15">
        <v>40.476190476190482</v>
      </c>
      <c r="AF27" s="15">
        <v>46.153846153846153</v>
      </c>
      <c r="AG27" s="15">
        <v>81.111111111111114</v>
      </c>
      <c r="AH27" s="15">
        <v>40.74074074074074</v>
      </c>
      <c r="AI27" s="16">
        <v>51.515151515151516</v>
      </c>
      <c r="AJ27" s="14">
        <v>88.888888888888886</v>
      </c>
      <c r="AK27" s="15">
        <v>75</v>
      </c>
      <c r="AL27" s="15">
        <v>50</v>
      </c>
      <c r="AM27" s="15">
        <v>88.888888888888886</v>
      </c>
      <c r="AN27" s="16">
        <v>90</v>
      </c>
      <c r="AO27" s="15">
        <v>71.410256410256409</v>
      </c>
      <c r="AP27" s="15">
        <v>70.634920634920633</v>
      </c>
      <c r="AQ27" s="15">
        <v>56.349206349206341</v>
      </c>
      <c r="AR27" s="15">
        <v>34.722222222222221</v>
      </c>
      <c r="AS27" s="16">
        <v>71.164021164021165</v>
      </c>
    </row>
    <row r="28" spans="2:45" x14ac:dyDescent="0.25">
      <c r="B28" s="33" t="s">
        <v>61</v>
      </c>
      <c r="C28" s="25">
        <f>VLOOKUP($B28, '[1]2014 Domain Results'!$C$3:$I$107, 7, FALSE)</f>
        <v>31.645605717034279</v>
      </c>
      <c r="D28" s="14">
        <v>48.611111111111114</v>
      </c>
      <c r="E28" s="15">
        <v>31.218649075791923</v>
      </c>
      <c r="F28" s="15">
        <v>30.036475869809198</v>
      </c>
      <c r="G28" s="15">
        <v>3.333333333333333</v>
      </c>
      <c r="H28" s="16">
        <v>44.058922558922561</v>
      </c>
      <c r="J28" s="13" t="s">
        <v>61</v>
      </c>
      <c r="K28" s="14">
        <v>75</v>
      </c>
      <c r="L28" s="15">
        <v>75</v>
      </c>
      <c r="M28" s="15">
        <v>41.666666666666671</v>
      </c>
      <c r="N28" s="15">
        <v>41.666666666666671</v>
      </c>
      <c r="O28" s="15">
        <v>22.222222222222221</v>
      </c>
      <c r="P28" s="16">
        <v>36.111111111111107</v>
      </c>
      <c r="Q28" s="14">
        <v>36.363636363636367</v>
      </c>
      <c r="R28" s="15">
        <v>27.27272727272727</v>
      </c>
      <c r="S28" s="15">
        <v>25</v>
      </c>
      <c r="T28" s="15">
        <v>42.857142857142847</v>
      </c>
      <c r="U28" s="15">
        <v>25.925925925925927</v>
      </c>
      <c r="V28" s="15">
        <v>34.259259259259252</v>
      </c>
      <c r="W28" s="16">
        <v>26.851851851851848</v>
      </c>
      <c r="X28" s="14">
        <v>33.333333333333329</v>
      </c>
      <c r="Y28" s="15">
        <v>36.363636363636367</v>
      </c>
      <c r="Z28" s="15">
        <v>16.666666666666664</v>
      </c>
      <c r="AA28" s="15">
        <v>25</v>
      </c>
      <c r="AB28" s="15">
        <v>16.666666666666664</v>
      </c>
      <c r="AC28" s="15">
        <v>0</v>
      </c>
      <c r="AD28" s="15">
        <v>48.148148148148145</v>
      </c>
      <c r="AE28" s="15">
        <v>20.37037037037037</v>
      </c>
      <c r="AF28" s="15">
        <v>11.111111111111111</v>
      </c>
      <c r="AG28" s="15">
        <v>77.777777777777771</v>
      </c>
      <c r="AH28" s="15">
        <v>41.666666666666664</v>
      </c>
      <c r="AI28" s="16">
        <v>33.333333333333329</v>
      </c>
      <c r="AJ28" s="14">
        <v>8.3333333333333321</v>
      </c>
      <c r="AK28" s="15">
        <v>8.3333333333333321</v>
      </c>
      <c r="AL28" s="15">
        <v>0</v>
      </c>
      <c r="AM28" s="15">
        <v>0</v>
      </c>
      <c r="AN28" s="16">
        <v>0</v>
      </c>
      <c r="AO28" s="15">
        <v>50.151515151515156</v>
      </c>
      <c r="AP28" s="15">
        <v>45.606060606060609</v>
      </c>
      <c r="AQ28" s="15">
        <v>30.555555555555554</v>
      </c>
      <c r="AR28" s="15">
        <v>29.166666666666664</v>
      </c>
      <c r="AS28" s="16">
        <v>64.81481481481481</v>
      </c>
    </row>
    <row r="29" spans="2:45" x14ac:dyDescent="0.25">
      <c r="B29" s="33" t="s">
        <v>63</v>
      </c>
      <c r="C29" s="25">
        <f>VLOOKUP($B29, '[1]2014 Domain Results'!$C$3:$I$107, 7, FALSE)</f>
        <v>58.652052885386212</v>
      </c>
      <c r="D29" s="14">
        <v>72.857142857142847</v>
      </c>
      <c r="E29" s="15">
        <v>50.947637019065596</v>
      </c>
      <c r="F29" s="15">
        <v>63.70260141093474</v>
      </c>
      <c r="G29" s="15">
        <v>39.325396825396822</v>
      </c>
      <c r="H29" s="16">
        <v>59.597466730800058</v>
      </c>
      <c r="J29" s="13" t="s">
        <v>63</v>
      </c>
      <c r="K29" s="14">
        <v>100</v>
      </c>
      <c r="L29" s="15">
        <v>77.777777777777786</v>
      </c>
      <c r="M29" s="15">
        <v>100</v>
      </c>
      <c r="N29" s="15">
        <v>80</v>
      </c>
      <c r="O29" s="15">
        <v>41.269841269841272</v>
      </c>
      <c r="P29" s="16">
        <v>38.095238095238095</v>
      </c>
      <c r="Q29" s="14">
        <v>37.5</v>
      </c>
      <c r="R29" s="15">
        <v>44.444444444444443</v>
      </c>
      <c r="S29" s="15">
        <v>70</v>
      </c>
      <c r="T29" s="15">
        <v>71.298701298701289</v>
      </c>
      <c r="U29" s="15">
        <v>49.629629629629626</v>
      </c>
      <c r="V29" s="15">
        <v>44.444444444444443</v>
      </c>
      <c r="W29" s="16">
        <v>39.316239316239312</v>
      </c>
      <c r="X29" s="14">
        <v>75</v>
      </c>
      <c r="Y29" s="15">
        <v>100</v>
      </c>
      <c r="Z29" s="15">
        <v>100</v>
      </c>
      <c r="AA29" s="15">
        <v>50</v>
      </c>
      <c r="AB29" s="15">
        <v>80</v>
      </c>
      <c r="AC29" s="15">
        <v>62.5</v>
      </c>
      <c r="AD29" s="15">
        <v>64.285714285714278</v>
      </c>
      <c r="AE29" s="15">
        <v>45.185185185185183</v>
      </c>
      <c r="AF29" s="15">
        <v>51.587301587301589</v>
      </c>
      <c r="AG29" s="15">
        <v>22.222222222222221</v>
      </c>
      <c r="AH29" s="15">
        <v>60.317460317460316</v>
      </c>
      <c r="AI29" s="16">
        <v>53.333333333333329</v>
      </c>
      <c r="AJ29" s="14">
        <v>37.5</v>
      </c>
      <c r="AK29" s="15">
        <v>37.5</v>
      </c>
      <c r="AL29" s="15">
        <v>28.571428571428569</v>
      </c>
      <c r="AM29" s="15">
        <v>37.5</v>
      </c>
      <c r="AN29" s="16">
        <v>55.555555555555557</v>
      </c>
      <c r="AO29" s="15">
        <v>67.857142857142861</v>
      </c>
      <c r="AP29" s="15">
        <v>81.117845117845121</v>
      </c>
      <c r="AQ29" s="15">
        <v>40.74074074074074</v>
      </c>
      <c r="AR29" s="15">
        <v>39.629629629629626</v>
      </c>
      <c r="AS29" s="16">
        <v>68.641975308641975</v>
      </c>
    </row>
    <row r="30" spans="2:45" x14ac:dyDescent="0.25">
      <c r="B30" s="33" t="s">
        <v>64</v>
      </c>
      <c r="C30" s="25">
        <f>VLOOKUP($B30, '[1]2014 Domain Results'!$C$3:$I$107, 7, FALSE)</f>
        <v>61.678252888456974</v>
      </c>
      <c r="D30" s="14">
        <v>66.666666666666657</v>
      </c>
      <c r="E30" s="15">
        <v>62.314544865565281</v>
      </c>
      <c r="F30" s="15">
        <v>66.316137566137556</v>
      </c>
      <c r="G30" s="15">
        <v>40.19047619047619</v>
      </c>
      <c r="H30" s="16">
        <v>65.158201058201058</v>
      </c>
      <c r="J30" s="13" t="s">
        <v>64</v>
      </c>
      <c r="K30" s="14">
        <v>100</v>
      </c>
      <c r="L30" s="15">
        <v>55.555555555555557</v>
      </c>
      <c r="M30" s="15">
        <v>66.666666666666657</v>
      </c>
      <c r="N30" s="15">
        <v>33.333333333333329</v>
      </c>
      <c r="O30" s="15">
        <v>66.666666666666657</v>
      </c>
      <c r="P30" s="16">
        <v>77.777777777777771</v>
      </c>
      <c r="Q30" s="14">
        <v>62.5</v>
      </c>
      <c r="R30" s="15">
        <v>71.428571428571431</v>
      </c>
      <c r="S30" s="15">
        <v>85.714285714285708</v>
      </c>
      <c r="T30" s="15">
        <v>64.33673469387756</v>
      </c>
      <c r="U30" s="15">
        <v>48.888888888888893</v>
      </c>
      <c r="V30" s="15">
        <v>48.888888888888893</v>
      </c>
      <c r="W30" s="16">
        <v>54.44444444444445</v>
      </c>
      <c r="X30" s="14">
        <v>85.714285714285708</v>
      </c>
      <c r="Y30" s="15">
        <v>100</v>
      </c>
      <c r="Z30" s="15">
        <v>100</v>
      </c>
      <c r="AA30" s="15">
        <v>71.428571428571431</v>
      </c>
      <c r="AB30" s="15">
        <v>71.428571428571431</v>
      </c>
      <c r="AC30" s="15">
        <v>75</v>
      </c>
      <c r="AD30" s="15">
        <v>58.888888888888886</v>
      </c>
      <c r="AE30" s="15">
        <v>37.777777777777779</v>
      </c>
      <c r="AF30" s="15">
        <v>32.222222222222221</v>
      </c>
      <c r="AG30" s="15">
        <v>75.555555555555557</v>
      </c>
      <c r="AH30" s="15">
        <v>36.666666666666664</v>
      </c>
      <c r="AI30" s="16">
        <v>51.111111111111107</v>
      </c>
      <c r="AJ30" s="14">
        <v>50</v>
      </c>
      <c r="AK30" s="15">
        <v>20</v>
      </c>
      <c r="AL30" s="15">
        <v>14.285714285714285</v>
      </c>
      <c r="AM30" s="15">
        <v>33.333333333333329</v>
      </c>
      <c r="AN30" s="16">
        <v>83.333333333333343</v>
      </c>
      <c r="AO30" s="15">
        <v>74.476190476190467</v>
      </c>
      <c r="AP30" s="15">
        <v>79.277777777777786</v>
      </c>
      <c r="AQ30" s="15">
        <v>60</v>
      </c>
      <c r="AR30" s="15">
        <v>30.555555555555557</v>
      </c>
      <c r="AS30" s="16">
        <v>81.481481481481481</v>
      </c>
    </row>
    <row r="31" spans="2:45" x14ac:dyDescent="0.25">
      <c r="B31" s="33" t="s">
        <v>65</v>
      </c>
      <c r="C31" s="25">
        <f>VLOOKUP($B31, '[1]2014 Domain Results'!$C$3:$I$107, 7, FALSE)</f>
        <v>60.77208875780304</v>
      </c>
      <c r="D31" s="14">
        <v>73.570318570318577</v>
      </c>
      <c r="E31" s="15">
        <v>65.164914450628743</v>
      </c>
      <c r="F31" s="15">
        <v>60.138796388796386</v>
      </c>
      <c r="G31" s="15">
        <v>40.555555555555557</v>
      </c>
      <c r="H31" s="16">
        <v>61.000691900691905</v>
      </c>
      <c r="J31" s="13" t="s">
        <v>65</v>
      </c>
      <c r="K31" s="14">
        <v>80</v>
      </c>
      <c r="L31" s="15">
        <v>100</v>
      </c>
      <c r="M31" s="15">
        <v>72.727272727272734</v>
      </c>
      <c r="N31" s="15">
        <v>53.846153846153847</v>
      </c>
      <c r="O31" s="15">
        <v>73.737373737373744</v>
      </c>
      <c r="P31" s="16">
        <v>61.111111111111107</v>
      </c>
      <c r="Q31" s="14">
        <v>28.571428571428569</v>
      </c>
      <c r="R31" s="15">
        <v>55.555555555555557</v>
      </c>
      <c r="S31" s="15">
        <v>100</v>
      </c>
      <c r="T31" s="15">
        <v>77.077922077922082</v>
      </c>
      <c r="U31" s="15">
        <v>63.63636363636364</v>
      </c>
      <c r="V31" s="15">
        <v>70.707070707070699</v>
      </c>
      <c r="W31" s="16">
        <v>60.606060606060602</v>
      </c>
      <c r="X31" s="14">
        <v>55.555555555555557</v>
      </c>
      <c r="Y31" s="15">
        <v>71.428571428571431</v>
      </c>
      <c r="Z31" s="15">
        <v>90.909090909090907</v>
      </c>
      <c r="AA31" s="15">
        <v>22.222222222222221</v>
      </c>
      <c r="AB31" s="15">
        <v>50</v>
      </c>
      <c r="AC31" s="15">
        <v>40</v>
      </c>
      <c r="AD31" s="15">
        <v>68.376068376068375</v>
      </c>
      <c r="AE31" s="15">
        <v>52.777777777777779</v>
      </c>
      <c r="AF31" s="15">
        <v>55.555555555555557</v>
      </c>
      <c r="AG31" s="15">
        <v>94.01709401709401</v>
      </c>
      <c r="AH31" s="15">
        <v>85.470085470085465</v>
      </c>
      <c r="AI31" s="16">
        <v>35.353535353535349</v>
      </c>
      <c r="AJ31" s="14">
        <v>66.666666666666657</v>
      </c>
      <c r="AK31" s="15">
        <v>16.666666666666664</v>
      </c>
      <c r="AL31" s="15">
        <v>50</v>
      </c>
      <c r="AM31" s="15">
        <v>25</v>
      </c>
      <c r="AN31" s="16">
        <v>44.444444444444443</v>
      </c>
      <c r="AO31" s="15">
        <v>66.269841269841265</v>
      </c>
      <c r="AP31" s="15">
        <v>61.535353535353536</v>
      </c>
      <c r="AQ31" s="15">
        <v>57.575757575757571</v>
      </c>
      <c r="AR31" s="15">
        <v>45.54843304843304</v>
      </c>
      <c r="AS31" s="16">
        <v>74.074074074074076</v>
      </c>
    </row>
    <row r="32" spans="2:45" x14ac:dyDescent="0.25">
      <c r="B32" s="33" t="s">
        <v>66</v>
      </c>
      <c r="C32" s="25">
        <f>VLOOKUP($B32, '[1]2014 Domain Results'!$C$3:$I$107, 7, FALSE)</f>
        <v>53.877276162990448</v>
      </c>
      <c r="D32" s="14">
        <v>68.703703703703709</v>
      </c>
      <c r="E32" s="15">
        <v>52.851024007486593</v>
      </c>
      <c r="F32" s="15">
        <v>45.773609106942438</v>
      </c>
      <c r="G32" s="15">
        <v>46.656746031746032</v>
      </c>
      <c r="H32" s="16">
        <v>61.126807760141084</v>
      </c>
      <c r="J32" s="13" t="s">
        <v>66</v>
      </c>
      <c r="K32" s="14">
        <v>100</v>
      </c>
      <c r="L32" s="15">
        <v>70</v>
      </c>
      <c r="M32" s="15">
        <v>70</v>
      </c>
      <c r="N32" s="15">
        <v>40</v>
      </c>
      <c r="O32" s="15">
        <v>77.777777777777771</v>
      </c>
      <c r="P32" s="16">
        <v>54.44444444444445</v>
      </c>
      <c r="Q32" s="14">
        <v>33.333333333333329</v>
      </c>
      <c r="R32" s="15">
        <v>50</v>
      </c>
      <c r="S32" s="15">
        <v>60</v>
      </c>
      <c r="T32" s="15">
        <v>65.759637188208615</v>
      </c>
      <c r="U32" s="15">
        <v>53.086419753086417</v>
      </c>
      <c r="V32" s="15">
        <v>57.777777777777779</v>
      </c>
      <c r="W32" s="16">
        <v>50</v>
      </c>
      <c r="X32" s="14">
        <v>55.555555555555557</v>
      </c>
      <c r="Y32" s="15">
        <v>44.444444444444443</v>
      </c>
      <c r="Z32" s="15" t="s">
        <v>39</v>
      </c>
      <c r="AA32" s="15">
        <v>25</v>
      </c>
      <c r="AB32" s="15">
        <v>44.444444444444443</v>
      </c>
      <c r="AC32" s="15">
        <v>25</v>
      </c>
      <c r="AD32" s="15">
        <v>52.222222222222221</v>
      </c>
      <c r="AE32" s="15">
        <v>51.111111111111107</v>
      </c>
      <c r="AF32" s="15">
        <v>50</v>
      </c>
      <c r="AG32" s="15">
        <v>84.126984126984127</v>
      </c>
      <c r="AH32" s="15">
        <v>67.901234567901227</v>
      </c>
      <c r="AI32" s="16">
        <v>3.7037037037037028</v>
      </c>
      <c r="AJ32" s="14">
        <v>40</v>
      </c>
      <c r="AK32" s="15" t="s">
        <v>39</v>
      </c>
      <c r="AL32" s="15">
        <v>55.555555555555557</v>
      </c>
      <c r="AM32" s="15">
        <v>28.571428571428569</v>
      </c>
      <c r="AN32" s="16">
        <v>62.5</v>
      </c>
      <c r="AO32" s="15">
        <v>82.38095238095238</v>
      </c>
      <c r="AP32" s="15">
        <v>62.666666666666664</v>
      </c>
      <c r="AQ32" s="15">
        <v>55.555555555555557</v>
      </c>
      <c r="AR32" s="15">
        <v>51.697530864197525</v>
      </c>
      <c r="AS32" s="16">
        <v>53.333333333333336</v>
      </c>
    </row>
    <row r="33" spans="2:45" x14ac:dyDescent="0.25">
      <c r="B33" s="33" t="s">
        <v>186</v>
      </c>
      <c r="C33" s="25">
        <f>VLOOKUP($B33, '[1]2014 Domain Results'!$C$3:$I$107, 7, FALSE)</f>
        <v>44.208465608465595</v>
      </c>
      <c r="D33" s="14">
        <v>60.589225589225585</v>
      </c>
      <c r="E33" s="15">
        <v>42.020202020202021</v>
      </c>
      <c r="F33" s="15">
        <v>38.493265993265986</v>
      </c>
      <c r="G33" s="15">
        <v>34.545454545454547</v>
      </c>
      <c r="H33" s="16">
        <v>50.994612794612792</v>
      </c>
      <c r="J33" s="13" t="s">
        <v>186</v>
      </c>
      <c r="K33" s="14">
        <v>100</v>
      </c>
      <c r="L33" s="15">
        <v>80</v>
      </c>
      <c r="M33" s="15">
        <v>27.27272727272727</v>
      </c>
      <c r="N33" s="15">
        <v>30</v>
      </c>
      <c r="O33" s="15">
        <v>68.686868686868678</v>
      </c>
      <c r="P33" s="16">
        <v>57.575757575757571</v>
      </c>
      <c r="Q33" s="14">
        <v>50</v>
      </c>
      <c r="R33" s="15">
        <v>27.27272727272727</v>
      </c>
      <c r="S33" s="15">
        <v>36.363636363636367</v>
      </c>
      <c r="T33" s="15">
        <v>30</v>
      </c>
      <c r="U33" s="15">
        <v>44.444444444444443</v>
      </c>
      <c r="V33" s="15">
        <v>58.585858585858581</v>
      </c>
      <c r="W33" s="16">
        <v>47.474747474747467</v>
      </c>
      <c r="X33" s="14">
        <v>66.666666666666657</v>
      </c>
      <c r="Y33" s="15">
        <v>20</v>
      </c>
      <c r="Z33" s="15">
        <v>18.181818181818183</v>
      </c>
      <c r="AA33" s="15">
        <v>30</v>
      </c>
      <c r="AB33" s="15">
        <v>22.222222222222221</v>
      </c>
      <c r="AC33" s="15">
        <v>20</v>
      </c>
      <c r="AD33" s="15">
        <v>48.484848484848477</v>
      </c>
      <c r="AE33" s="15">
        <v>41.414141414141419</v>
      </c>
      <c r="AF33" s="15">
        <v>41.414141414141419</v>
      </c>
      <c r="AG33" s="15">
        <v>53.535353535353536</v>
      </c>
      <c r="AH33" s="15">
        <v>53.535353535353536</v>
      </c>
      <c r="AI33" s="16">
        <v>46.464646464646464</v>
      </c>
      <c r="AJ33" s="14">
        <v>36.363636363636367</v>
      </c>
      <c r="AK33" s="15">
        <v>0</v>
      </c>
      <c r="AL33" s="15">
        <v>27.27272727272727</v>
      </c>
      <c r="AM33" s="15">
        <v>45.454545454545453</v>
      </c>
      <c r="AN33" s="16">
        <v>63.636363636363633</v>
      </c>
      <c r="AO33" s="15">
        <v>37.333333333333329</v>
      </c>
      <c r="AP33" s="15">
        <v>45.333333333333329</v>
      </c>
      <c r="AQ33" s="15">
        <v>51.515151515151516</v>
      </c>
      <c r="AR33" s="15">
        <v>48.737373737373744</v>
      </c>
      <c r="AS33" s="16">
        <v>72.053872053872055</v>
      </c>
    </row>
    <row r="34" spans="2:45" x14ac:dyDescent="0.25">
      <c r="B34" s="33" t="s">
        <v>187</v>
      </c>
      <c r="C34" s="25">
        <f>VLOOKUP($B34, '[1]2014 Domain Results'!$C$3:$I$107, 7, FALSE)</f>
        <v>51.962061496075087</v>
      </c>
      <c r="D34" s="14">
        <v>50.641534391534385</v>
      </c>
      <c r="E34" s="15">
        <v>55.329902523780063</v>
      </c>
      <c r="F34" s="15">
        <v>57.114431350542475</v>
      </c>
      <c r="G34" s="15">
        <v>43.531746031746039</v>
      </c>
      <c r="H34" s="16">
        <v>44.896344396344396</v>
      </c>
      <c r="J34" s="13" t="s">
        <v>187</v>
      </c>
      <c r="K34" s="14">
        <v>37.5</v>
      </c>
      <c r="L34" s="15">
        <v>71.428571428571431</v>
      </c>
      <c r="M34" s="15">
        <v>57.142857142857139</v>
      </c>
      <c r="N34" s="15">
        <v>50</v>
      </c>
      <c r="O34" s="15">
        <v>33.333333333333329</v>
      </c>
      <c r="P34" s="16">
        <v>54.44444444444445</v>
      </c>
      <c r="Q34" s="14">
        <v>42.857142857142854</v>
      </c>
      <c r="R34" s="15">
        <v>71.428571428571431</v>
      </c>
      <c r="S34" s="15">
        <v>57.142857142857139</v>
      </c>
      <c r="T34" s="15">
        <v>47.193877551020407</v>
      </c>
      <c r="U34" s="15">
        <v>68.686868686868678</v>
      </c>
      <c r="V34" s="15">
        <v>56.666666666666657</v>
      </c>
      <c r="W34" s="16">
        <v>43.333333333333336</v>
      </c>
      <c r="X34" s="14">
        <v>66.666666666666657</v>
      </c>
      <c r="Y34" s="15">
        <v>75</v>
      </c>
      <c r="Z34" s="15">
        <v>75</v>
      </c>
      <c r="AA34" s="15">
        <v>37.5</v>
      </c>
      <c r="AB34" s="15">
        <v>75</v>
      </c>
      <c r="AC34" s="15">
        <v>16.666666666666664</v>
      </c>
      <c r="AD34" s="15">
        <v>67.777777777777771</v>
      </c>
      <c r="AE34" s="15">
        <v>49.382716049382715</v>
      </c>
      <c r="AF34" s="15">
        <v>51.111111111111107</v>
      </c>
      <c r="AG34" s="15">
        <v>64.197530864197532</v>
      </c>
      <c r="AH34" s="15">
        <v>73.737373737373744</v>
      </c>
      <c r="AI34" s="16">
        <v>33.333333333333329</v>
      </c>
      <c r="AJ34" s="14">
        <v>75</v>
      </c>
      <c r="AK34" s="15">
        <v>28.571428571428569</v>
      </c>
      <c r="AL34" s="15">
        <v>12.5</v>
      </c>
      <c r="AM34" s="15">
        <v>57.142857142857139</v>
      </c>
      <c r="AN34" s="16">
        <v>44.444444444444443</v>
      </c>
      <c r="AO34" s="15">
        <v>62.857142857142854</v>
      </c>
      <c r="AP34" s="15">
        <v>67.037037037037038</v>
      </c>
      <c r="AQ34" s="15">
        <v>27.272727272727273</v>
      </c>
      <c r="AR34" s="15">
        <v>20.277777777777779</v>
      </c>
      <c r="AS34" s="16">
        <v>47.037037037037038</v>
      </c>
    </row>
    <row r="35" spans="2:45" x14ac:dyDescent="0.25">
      <c r="B35" s="33" t="s">
        <v>67</v>
      </c>
      <c r="C35" s="25">
        <f>VLOOKUP($B35, '[1]2014 Domain Results'!$C$3:$I$107, 7, FALSE)</f>
        <v>42.514537666918621</v>
      </c>
      <c r="D35" s="14">
        <v>53.055555555555564</v>
      </c>
      <c r="E35" s="15">
        <v>38.775510204081634</v>
      </c>
      <c r="F35" s="15">
        <v>47.404467960023517</v>
      </c>
      <c r="G35" s="15">
        <v>27.460317460317459</v>
      </c>
      <c r="H35" s="16">
        <v>38.418342151675482</v>
      </c>
      <c r="J35" s="13" t="s">
        <v>67</v>
      </c>
      <c r="K35" s="14">
        <v>88.888888888888886</v>
      </c>
      <c r="L35" s="15">
        <v>77.777777777777786</v>
      </c>
      <c r="M35" s="15">
        <v>75</v>
      </c>
      <c r="N35" s="15">
        <v>22.222222222222221</v>
      </c>
      <c r="O35" s="15">
        <v>15.555555555555554</v>
      </c>
      <c r="P35" s="16">
        <v>38.888888888888886</v>
      </c>
      <c r="Q35" s="14">
        <v>0</v>
      </c>
      <c r="R35" s="15">
        <v>33.333333333333329</v>
      </c>
      <c r="S35" s="15">
        <v>55.555555555555557</v>
      </c>
      <c r="T35" s="15">
        <v>15.873015873015872</v>
      </c>
      <c r="U35" s="15">
        <v>57.777777777777779</v>
      </c>
      <c r="V35" s="15">
        <v>54.44444444444445</v>
      </c>
      <c r="W35" s="16">
        <v>54.44444444444445</v>
      </c>
      <c r="X35" s="14">
        <v>28.571428571428569</v>
      </c>
      <c r="Y35" s="15">
        <v>71.428571428571431</v>
      </c>
      <c r="Z35" s="15">
        <v>100</v>
      </c>
      <c r="AA35" s="15">
        <v>11.111111111111111</v>
      </c>
      <c r="AB35" s="15">
        <v>0</v>
      </c>
      <c r="AC35" s="15">
        <v>14.285714285714285</v>
      </c>
      <c r="AD35" s="15">
        <v>62.222222222222214</v>
      </c>
      <c r="AE35" s="15">
        <v>47.777777777777771</v>
      </c>
      <c r="AF35" s="15">
        <v>50</v>
      </c>
      <c r="AG35" s="15">
        <v>90.123456790123456</v>
      </c>
      <c r="AH35" s="15">
        <v>75.555555555555557</v>
      </c>
      <c r="AI35" s="16">
        <v>17.777777777777779</v>
      </c>
      <c r="AJ35" s="14">
        <v>37.5</v>
      </c>
      <c r="AK35" s="15">
        <v>42.857142857142854</v>
      </c>
      <c r="AL35" s="15">
        <v>11.111111111111111</v>
      </c>
      <c r="AM35" s="15">
        <v>12.5</v>
      </c>
      <c r="AN35" s="16">
        <v>33.333333333333329</v>
      </c>
      <c r="AO35" s="15">
        <v>6.6666666666666661</v>
      </c>
      <c r="AP35" s="15">
        <v>68.480599647266317</v>
      </c>
      <c r="AQ35" s="15">
        <v>13.333333333333336</v>
      </c>
      <c r="AR35" s="15">
        <v>31.388888888888886</v>
      </c>
      <c r="AS35" s="16">
        <v>72.222222222222214</v>
      </c>
    </row>
    <row r="36" spans="2:45" x14ac:dyDescent="0.25">
      <c r="B36" s="33" t="s">
        <v>68</v>
      </c>
      <c r="C36" s="25">
        <f>VLOOKUP($B36, '[1]2014 Domain Results'!$C$3:$I$107, 7, FALSE)</f>
        <v>63.318277577801382</v>
      </c>
      <c r="D36" s="14">
        <v>75.529100529100532</v>
      </c>
      <c r="E36" s="15">
        <v>66.673881673881681</v>
      </c>
      <c r="F36" s="15">
        <v>59.666606541606541</v>
      </c>
      <c r="G36" s="15">
        <v>49.93650793650793</v>
      </c>
      <c r="H36" s="16">
        <v>66.113224429891105</v>
      </c>
      <c r="J36" s="13" t="s">
        <v>68</v>
      </c>
      <c r="K36" s="14">
        <v>100</v>
      </c>
      <c r="L36" s="15">
        <v>100</v>
      </c>
      <c r="M36" s="15">
        <v>60</v>
      </c>
      <c r="N36" s="15">
        <v>40</v>
      </c>
      <c r="O36" s="15">
        <v>71.428571428571431</v>
      </c>
      <c r="P36" s="16">
        <v>81.746031746031747</v>
      </c>
      <c r="Q36" s="14">
        <v>28.571428571428569</v>
      </c>
      <c r="R36" s="15">
        <v>75</v>
      </c>
      <c r="S36" s="15">
        <v>70</v>
      </c>
      <c r="T36" s="15">
        <v>70.670995670995666</v>
      </c>
      <c r="U36" s="15">
        <v>74.747474747474755</v>
      </c>
      <c r="V36" s="15">
        <v>75</v>
      </c>
      <c r="W36" s="16">
        <v>72.727272727272734</v>
      </c>
      <c r="X36" s="14">
        <v>85.714285714285708</v>
      </c>
      <c r="Y36" s="15">
        <v>62.5</v>
      </c>
      <c r="Z36" s="15">
        <v>85.714285714285708</v>
      </c>
      <c r="AA36" s="15">
        <v>20</v>
      </c>
      <c r="AB36" s="15">
        <v>50</v>
      </c>
      <c r="AC36" s="15">
        <v>25</v>
      </c>
      <c r="AD36" s="15">
        <v>66.666666666666657</v>
      </c>
      <c r="AE36" s="15">
        <v>64.646464646464651</v>
      </c>
      <c r="AF36" s="15">
        <v>61.111111111111107</v>
      </c>
      <c r="AG36" s="15">
        <v>89.89898989898991</v>
      </c>
      <c r="AH36" s="15">
        <v>63.63636363636364</v>
      </c>
      <c r="AI36" s="16">
        <v>41.111111111111114</v>
      </c>
      <c r="AJ36" s="14">
        <v>60</v>
      </c>
      <c r="AK36" s="15">
        <v>66.666666666666657</v>
      </c>
      <c r="AL36" s="15">
        <v>50</v>
      </c>
      <c r="AM36" s="15">
        <v>44.444444444444443</v>
      </c>
      <c r="AN36" s="16">
        <v>28.571428571428569</v>
      </c>
      <c r="AO36" s="15">
        <v>81.611111111111114</v>
      </c>
      <c r="AP36" s="15">
        <v>63.847510514177188</v>
      </c>
      <c r="AQ36" s="15">
        <v>56.410256410256402</v>
      </c>
      <c r="AR36" s="15">
        <v>45.484654234654236</v>
      </c>
      <c r="AS36" s="16">
        <v>83.212589879256541</v>
      </c>
    </row>
    <row r="37" spans="2:45" x14ac:dyDescent="0.25">
      <c r="B37" s="33" t="s">
        <v>69</v>
      </c>
      <c r="C37" s="25">
        <f>VLOOKUP($B37, '[1]2014 Domain Results'!$C$3:$I$107, 7, FALSE)</f>
        <v>63.288241388241389</v>
      </c>
      <c r="D37" s="14">
        <v>71.65982165982166</v>
      </c>
      <c r="E37" s="15">
        <v>59.305641448498591</v>
      </c>
      <c r="F37" s="15">
        <v>72.658545158545166</v>
      </c>
      <c r="G37" s="15">
        <v>42.571428571428569</v>
      </c>
      <c r="H37" s="16">
        <v>57.046068746068748</v>
      </c>
      <c r="J37" s="13" t="s">
        <v>69</v>
      </c>
      <c r="K37" s="14">
        <v>100</v>
      </c>
      <c r="L37" s="15">
        <v>81.818181818181827</v>
      </c>
      <c r="M37" s="15">
        <v>72.727272727272734</v>
      </c>
      <c r="N37" s="15">
        <v>72.727272727272734</v>
      </c>
      <c r="O37" s="15">
        <v>42.857142857142854</v>
      </c>
      <c r="P37" s="16">
        <v>59.82905982905983</v>
      </c>
      <c r="Q37" s="14">
        <v>30</v>
      </c>
      <c r="R37" s="15">
        <v>60</v>
      </c>
      <c r="S37" s="15">
        <v>81.818181818181827</v>
      </c>
      <c r="T37" s="15">
        <v>53.506493506493506</v>
      </c>
      <c r="U37" s="15">
        <v>62.037037037037031</v>
      </c>
      <c r="V37" s="15">
        <v>65.740740740740748</v>
      </c>
      <c r="W37" s="16">
        <v>62.037037037037031</v>
      </c>
      <c r="X37" s="14">
        <v>90</v>
      </c>
      <c r="Y37" s="15">
        <v>90.909090909090907</v>
      </c>
      <c r="Z37" s="15">
        <v>100</v>
      </c>
      <c r="AA37" s="15">
        <v>44.444444444444443</v>
      </c>
      <c r="AB37" s="15">
        <v>40</v>
      </c>
      <c r="AC37" s="15">
        <v>72.727272727272734</v>
      </c>
      <c r="AD37" s="15">
        <v>68.376068376068375</v>
      </c>
      <c r="AE37" s="15">
        <v>74.358974358974365</v>
      </c>
      <c r="AF37" s="15">
        <v>61.538461538461533</v>
      </c>
      <c r="AG37" s="15">
        <v>86.324786324786331</v>
      </c>
      <c r="AH37" s="15">
        <v>82.539682539682545</v>
      </c>
      <c r="AI37" s="16">
        <v>60.683760683760681</v>
      </c>
      <c r="AJ37" s="14">
        <v>50</v>
      </c>
      <c r="AK37" s="15">
        <v>42.857142857142854</v>
      </c>
      <c r="AL37" s="15">
        <v>37.5</v>
      </c>
      <c r="AM37" s="15">
        <v>12.5</v>
      </c>
      <c r="AN37" s="16">
        <v>70</v>
      </c>
      <c r="AO37" s="15">
        <v>30.388888888888893</v>
      </c>
      <c r="AP37" s="15">
        <v>57.619232619232619</v>
      </c>
      <c r="AQ37" s="15">
        <v>66.666666666666657</v>
      </c>
      <c r="AR37" s="15">
        <v>48.565323565323567</v>
      </c>
      <c r="AS37" s="16">
        <v>81.99023199023199</v>
      </c>
    </row>
    <row r="38" spans="2:45" x14ac:dyDescent="0.25">
      <c r="B38" s="33" t="s">
        <v>70</v>
      </c>
      <c r="C38" s="25">
        <f>VLOOKUP($B38, '[1]2014 Domain Results'!$C$3:$I$107, 7, FALSE)</f>
        <v>46.556989747465934</v>
      </c>
      <c r="D38" s="14">
        <v>57.901234567901234</v>
      </c>
      <c r="E38" s="15">
        <v>35.62358276643991</v>
      </c>
      <c r="F38" s="15">
        <v>49.206349206349209</v>
      </c>
      <c r="G38" s="15">
        <v>33.333333333333336</v>
      </c>
      <c r="H38" s="16">
        <v>55.115859449192783</v>
      </c>
      <c r="J38" s="13" t="s">
        <v>70</v>
      </c>
      <c r="K38" s="14">
        <v>93.333333333333329</v>
      </c>
      <c r="L38" s="15">
        <v>53.333333333333336</v>
      </c>
      <c r="M38" s="15">
        <v>40</v>
      </c>
      <c r="N38" s="15">
        <v>20</v>
      </c>
      <c r="O38" s="15">
        <v>68.148148148148152</v>
      </c>
      <c r="P38" s="16">
        <v>72.592592592592595</v>
      </c>
      <c r="Q38" s="14">
        <v>13.333333333333334</v>
      </c>
      <c r="R38" s="15">
        <v>21.428571428571427</v>
      </c>
      <c r="S38" s="15">
        <v>46.666666666666664</v>
      </c>
      <c r="T38" s="15">
        <v>72.38095238095238</v>
      </c>
      <c r="U38" s="15">
        <v>36.296296296296298</v>
      </c>
      <c r="V38" s="15">
        <v>31.851851851851851</v>
      </c>
      <c r="W38" s="16">
        <v>27.407407407407408</v>
      </c>
      <c r="X38" s="14">
        <v>86.666666666666671</v>
      </c>
      <c r="Y38" s="15">
        <v>60</v>
      </c>
      <c r="Z38" s="15">
        <v>100</v>
      </c>
      <c r="AA38" s="15">
        <v>35.714285714285715</v>
      </c>
      <c r="AB38" s="15">
        <v>13.333333333333334</v>
      </c>
      <c r="AC38" s="15">
        <v>21.428571428571427</v>
      </c>
      <c r="AD38" s="15">
        <v>50.370370370370367</v>
      </c>
      <c r="AE38" s="15">
        <v>25.185185185185183</v>
      </c>
      <c r="AF38" s="15">
        <v>28.148148148148145</v>
      </c>
      <c r="AG38" s="15">
        <v>61.481481481481481</v>
      </c>
      <c r="AH38" s="15">
        <v>88.148148148148152</v>
      </c>
      <c r="AI38" s="16">
        <v>19.999999999999996</v>
      </c>
      <c r="AJ38" s="14">
        <v>46.666666666666664</v>
      </c>
      <c r="AK38" s="15">
        <v>6.666666666666667</v>
      </c>
      <c r="AL38" s="15">
        <v>26.666666666666668</v>
      </c>
      <c r="AM38" s="15">
        <v>53.333333333333336</v>
      </c>
      <c r="AN38" s="16">
        <v>33.333333333333329</v>
      </c>
      <c r="AO38" s="15">
        <v>88.974358974358978</v>
      </c>
      <c r="AP38" s="15">
        <v>78.518518518518519</v>
      </c>
      <c r="AQ38" s="15">
        <v>20.74074074074074</v>
      </c>
      <c r="AR38" s="15">
        <v>29.814814814814817</v>
      </c>
      <c r="AS38" s="16">
        <v>57.530864197530867</v>
      </c>
    </row>
    <row r="39" spans="2:45" x14ac:dyDescent="0.25">
      <c r="B39" s="33" t="s">
        <v>71</v>
      </c>
      <c r="C39" s="25">
        <f>VLOOKUP($B39, '[1]2014 Domain Results'!$C$3:$I$107, 7, FALSE)</f>
        <v>59.775888133030989</v>
      </c>
      <c r="D39" s="14">
        <v>84.020061728395063</v>
      </c>
      <c r="E39" s="15">
        <v>60.255102040816332</v>
      </c>
      <c r="F39" s="15">
        <v>52.655423280423285</v>
      </c>
      <c r="G39" s="15">
        <v>50.666666666666671</v>
      </c>
      <c r="H39" s="16">
        <v>56.210317460317469</v>
      </c>
      <c r="J39" s="13" t="s">
        <v>71</v>
      </c>
      <c r="K39" s="14">
        <v>100</v>
      </c>
      <c r="L39" s="15">
        <v>93.75</v>
      </c>
      <c r="M39" s="15">
        <v>100</v>
      </c>
      <c r="N39" s="15">
        <v>75</v>
      </c>
      <c r="O39" s="15">
        <v>69.444444444444443</v>
      </c>
      <c r="P39" s="16">
        <v>65.925925925925924</v>
      </c>
      <c r="Q39" s="14">
        <v>68.75</v>
      </c>
      <c r="R39" s="15">
        <v>57.142857142857139</v>
      </c>
      <c r="S39" s="15">
        <v>86.666666666666671</v>
      </c>
      <c r="T39" s="15">
        <v>75.892857142857139</v>
      </c>
      <c r="U39" s="15">
        <v>40.972222222222221</v>
      </c>
      <c r="V39" s="15">
        <v>47.916666666666664</v>
      </c>
      <c r="W39" s="16">
        <v>44.444444444444443</v>
      </c>
      <c r="X39" s="14">
        <v>73.333333333333329</v>
      </c>
      <c r="Y39" s="15">
        <v>86.666666666666671</v>
      </c>
      <c r="Z39" s="15">
        <v>80</v>
      </c>
      <c r="AA39" s="15">
        <v>66.666666666666657</v>
      </c>
      <c r="AB39" s="15">
        <v>37.5</v>
      </c>
      <c r="AC39" s="15">
        <v>7.1428571428571423</v>
      </c>
      <c r="AD39" s="15">
        <v>47.222222222222221</v>
      </c>
      <c r="AE39" s="15">
        <v>36.805555555555557</v>
      </c>
      <c r="AF39" s="15">
        <v>35.416666666666664</v>
      </c>
      <c r="AG39" s="15">
        <v>63.194444444444443</v>
      </c>
      <c r="AH39" s="15">
        <v>51.388888888888886</v>
      </c>
      <c r="AI39" s="16">
        <v>46.527777777777779</v>
      </c>
      <c r="AJ39" s="14">
        <v>71.428571428571431</v>
      </c>
      <c r="AK39" s="15">
        <v>28.571428571428569</v>
      </c>
      <c r="AL39" s="15">
        <v>0</v>
      </c>
      <c r="AM39" s="15">
        <v>86.666666666666671</v>
      </c>
      <c r="AN39" s="16">
        <v>66.666666666666657</v>
      </c>
      <c r="AO39" s="15">
        <v>78.083333333333343</v>
      </c>
      <c r="AP39" s="15">
        <v>59.449735449735456</v>
      </c>
      <c r="AQ39" s="15">
        <v>31.944444444444443</v>
      </c>
      <c r="AR39" s="15">
        <v>36.805555555555557</v>
      </c>
      <c r="AS39" s="16">
        <v>74.768518518518519</v>
      </c>
    </row>
    <row r="40" spans="2:45" x14ac:dyDescent="0.25">
      <c r="B40" s="33" t="s">
        <v>72</v>
      </c>
      <c r="C40" s="25">
        <f>VLOOKUP($B40, '[1]2014 Domain Results'!$C$3:$I$107, 7, FALSE)</f>
        <v>57.511383552199874</v>
      </c>
      <c r="D40" s="14">
        <v>55.402930402930401</v>
      </c>
      <c r="E40" s="15">
        <v>65.734718795943294</v>
      </c>
      <c r="F40" s="15">
        <v>54.894179894179899</v>
      </c>
      <c r="G40" s="15">
        <v>51.538461538461533</v>
      </c>
      <c r="H40" s="16">
        <v>60.783068783068778</v>
      </c>
      <c r="J40" s="13" t="s">
        <v>72</v>
      </c>
      <c r="K40" s="14">
        <v>69.230769230769226</v>
      </c>
      <c r="L40" s="15">
        <v>100</v>
      </c>
      <c r="M40" s="15">
        <v>38.461538461538467</v>
      </c>
      <c r="N40" s="15">
        <v>46.153846153846153</v>
      </c>
      <c r="O40" s="15">
        <v>46.825396825396822</v>
      </c>
      <c r="P40" s="16">
        <v>31.746031746031747</v>
      </c>
      <c r="Q40" s="14">
        <v>21.428571428571427</v>
      </c>
      <c r="R40" s="15">
        <v>76.923076923076934</v>
      </c>
      <c r="S40" s="15">
        <v>92.857142857142861</v>
      </c>
      <c r="T40" s="15">
        <v>45.91836734693878</v>
      </c>
      <c r="U40" s="15">
        <v>80.952380952380963</v>
      </c>
      <c r="V40" s="15">
        <v>74.603174603174608</v>
      </c>
      <c r="W40" s="16">
        <v>67.460317460317455</v>
      </c>
      <c r="X40" s="14">
        <v>78.571428571428569</v>
      </c>
      <c r="Y40" s="15">
        <v>71.428571428571431</v>
      </c>
      <c r="Z40" s="15">
        <v>71.428571428571431</v>
      </c>
      <c r="AA40" s="15">
        <v>7.1428571428571423</v>
      </c>
      <c r="AB40" s="15">
        <v>57.142857142857139</v>
      </c>
      <c r="AC40" s="15">
        <v>21.428571428571427</v>
      </c>
      <c r="AD40" s="15">
        <v>70.634920634920633</v>
      </c>
      <c r="AE40" s="15">
        <v>50</v>
      </c>
      <c r="AF40" s="15">
        <v>62.698412698412703</v>
      </c>
      <c r="AG40" s="15">
        <v>66.666666666666657</v>
      </c>
      <c r="AH40" s="15">
        <v>84.92063492063491</v>
      </c>
      <c r="AI40" s="16">
        <v>16.666666666666664</v>
      </c>
      <c r="AJ40" s="14">
        <v>61.53846153846154</v>
      </c>
      <c r="AK40" s="15">
        <v>21.428571428571427</v>
      </c>
      <c r="AL40" s="15">
        <v>46.153846153846153</v>
      </c>
      <c r="AM40" s="15">
        <v>64.285714285714292</v>
      </c>
      <c r="AN40" s="16">
        <v>64.285714285714292</v>
      </c>
      <c r="AO40" s="15">
        <v>58.571428571428577</v>
      </c>
      <c r="AP40" s="15">
        <v>80</v>
      </c>
      <c r="AQ40" s="15">
        <v>64.285714285714278</v>
      </c>
      <c r="AR40" s="15">
        <v>36.507936507936499</v>
      </c>
      <c r="AS40" s="16">
        <v>64.550264550264544</v>
      </c>
    </row>
    <row r="41" spans="2:45" x14ac:dyDescent="0.25">
      <c r="B41" s="33" t="s">
        <v>188</v>
      </c>
      <c r="C41" s="25">
        <f>VLOOKUP($B41, '[1]2014 Domain Results'!$C$3:$I$107, 7, FALSE)</f>
        <v>34.901493369235304</v>
      </c>
      <c r="D41" s="14">
        <v>50.427350427350419</v>
      </c>
      <c r="E41" s="15">
        <v>25.428817214531502</v>
      </c>
      <c r="F41" s="15">
        <v>39.455097371764033</v>
      </c>
      <c r="G41" s="15">
        <v>15.888888888888889</v>
      </c>
      <c r="H41" s="16">
        <v>50.036852036852039</v>
      </c>
      <c r="J41" s="13" t="s">
        <v>188</v>
      </c>
      <c r="K41" s="14" t="s">
        <v>39</v>
      </c>
      <c r="L41" s="15" t="s">
        <v>39</v>
      </c>
      <c r="M41" s="15" t="s">
        <v>39</v>
      </c>
      <c r="N41" s="15" t="s">
        <v>39</v>
      </c>
      <c r="O41" s="15">
        <v>22.222222222222221</v>
      </c>
      <c r="P41" s="16">
        <v>78.632478632478623</v>
      </c>
      <c r="Q41" s="14">
        <v>0</v>
      </c>
      <c r="R41" s="15">
        <v>18.181818181818183</v>
      </c>
      <c r="S41" s="15">
        <v>20</v>
      </c>
      <c r="T41" s="15">
        <v>28.708791208791212</v>
      </c>
      <c r="U41" s="15">
        <v>51.587301587301589</v>
      </c>
      <c r="V41" s="15">
        <v>34.126984126984119</v>
      </c>
      <c r="W41" s="16">
        <v>25.396825396825395</v>
      </c>
      <c r="X41" s="14">
        <v>70</v>
      </c>
      <c r="Y41" s="15">
        <v>50</v>
      </c>
      <c r="Z41" s="15">
        <v>18.181818181818183</v>
      </c>
      <c r="AA41" s="15">
        <v>10</v>
      </c>
      <c r="AB41" s="15">
        <v>22.222222222222221</v>
      </c>
      <c r="AC41" s="15">
        <v>0</v>
      </c>
      <c r="AD41" s="15">
        <v>56.349206349206341</v>
      </c>
      <c r="AE41" s="15">
        <v>56.349206349206341</v>
      </c>
      <c r="AF41" s="15">
        <v>46.153846153846153</v>
      </c>
      <c r="AG41" s="15">
        <v>31.313131313131315</v>
      </c>
      <c r="AH41" s="15">
        <v>78.703703703703709</v>
      </c>
      <c r="AI41" s="16">
        <v>34.18803418803418</v>
      </c>
      <c r="AJ41" s="14">
        <v>10</v>
      </c>
      <c r="AK41" s="15">
        <v>0</v>
      </c>
      <c r="AL41" s="15">
        <v>0</v>
      </c>
      <c r="AM41" s="15">
        <v>44.444444444444443</v>
      </c>
      <c r="AN41" s="16">
        <v>25</v>
      </c>
      <c r="AO41" s="15">
        <v>33.484848484848484</v>
      </c>
      <c r="AP41" s="15">
        <v>50.622895622895619</v>
      </c>
      <c r="AQ41" s="15">
        <v>45.238095238095234</v>
      </c>
      <c r="AR41" s="15">
        <v>47.741147741147742</v>
      </c>
      <c r="AS41" s="16">
        <v>73.097273097273103</v>
      </c>
    </row>
    <row r="42" spans="2:45" x14ac:dyDescent="0.25">
      <c r="B42" s="33" t="s">
        <v>74</v>
      </c>
      <c r="C42" s="25">
        <f>VLOOKUP($B42, '[1]2014 Domain Results'!$C$3:$I$107, 7, FALSE)</f>
        <v>40.997148354291205</v>
      </c>
      <c r="D42" s="14">
        <v>42.258564480786696</v>
      </c>
      <c r="E42" s="15">
        <v>46.850133992991132</v>
      </c>
      <c r="F42" s="15">
        <v>43.169191919191917</v>
      </c>
      <c r="G42" s="15">
        <v>16.444444444444446</v>
      </c>
      <c r="H42" s="16">
        <v>50.629068462401797</v>
      </c>
      <c r="J42" s="13" t="s">
        <v>74</v>
      </c>
      <c r="K42" s="14">
        <v>71.428571428571431</v>
      </c>
      <c r="L42" s="15">
        <v>42.857142857142854</v>
      </c>
      <c r="M42" s="15">
        <v>28.571428571428569</v>
      </c>
      <c r="N42" s="15">
        <v>14.285714285714285</v>
      </c>
      <c r="O42" s="15">
        <v>49.494949494949488</v>
      </c>
      <c r="P42" s="16">
        <v>46.913580246913583</v>
      </c>
      <c r="Q42" s="14">
        <v>60</v>
      </c>
      <c r="R42" s="15">
        <v>50</v>
      </c>
      <c r="S42" s="15">
        <v>63.636363636363633</v>
      </c>
      <c r="T42" s="15">
        <v>37.142857142857146</v>
      </c>
      <c r="U42" s="15">
        <v>39.393939393939398</v>
      </c>
      <c r="V42" s="15">
        <v>38.383838383838381</v>
      </c>
      <c r="W42" s="16">
        <v>39.393939393939398</v>
      </c>
      <c r="X42" s="14">
        <v>70</v>
      </c>
      <c r="Y42" s="15">
        <v>25</v>
      </c>
      <c r="Z42" s="15">
        <v>33.333333333333329</v>
      </c>
      <c r="AA42" s="15">
        <v>44.444444444444443</v>
      </c>
      <c r="AB42" s="15">
        <v>33.333333333333329</v>
      </c>
      <c r="AC42" s="15">
        <v>44.444444444444443</v>
      </c>
      <c r="AD42" s="15">
        <v>45.454545454545453</v>
      </c>
      <c r="AE42" s="15">
        <v>48.484848484848477</v>
      </c>
      <c r="AF42" s="15">
        <v>32.323232323232325</v>
      </c>
      <c r="AG42" s="15">
        <v>44.444444444444443</v>
      </c>
      <c r="AH42" s="15">
        <v>53.333333333333329</v>
      </c>
      <c r="AI42" s="16">
        <v>43.434343434343432</v>
      </c>
      <c r="AJ42" s="14">
        <v>30</v>
      </c>
      <c r="AK42" s="15">
        <v>0</v>
      </c>
      <c r="AL42" s="15">
        <v>10</v>
      </c>
      <c r="AM42" s="15">
        <v>20</v>
      </c>
      <c r="AN42" s="16">
        <v>22.222222222222221</v>
      </c>
      <c r="AO42" s="15">
        <v>49.090909090909079</v>
      </c>
      <c r="AP42" s="15">
        <v>67.160493827160494</v>
      </c>
      <c r="AQ42" s="15">
        <v>41.414141414141419</v>
      </c>
      <c r="AR42" s="15">
        <v>25.479797979797979</v>
      </c>
      <c r="AS42" s="16">
        <v>70</v>
      </c>
    </row>
    <row r="43" spans="2:45" x14ac:dyDescent="0.25">
      <c r="B43" s="33" t="s">
        <v>75</v>
      </c>
      <c r="C43" s="25">
        <f>VLOOKUP($B43, '[1]2014 Domain Results'!$C$3:$I$107, 7, FALSE)</f>
        <v>56.587828397352212</v>
      </c>
      <c r="D43" s="14">
        <v>62.83015338570894</v>
      </c>
      <c r="E43" s="15">
        <v>57.562358276643991</v>
      </c>
      <c r="F43" s="15">
        <v>53.140432098765423</v>
      </c>
      <c r="G43" s="15">
        <v>55.555555555555557</v>
      </c>
      <c r="H43" s="16">
        <v>57.03872053872054</v>
      </c>
      <c r="J43" s="13" t="s">
        <v>75</v>
      </c>
      <c r="K43" s="14">
        <v>54.54545454545454</v>
      </c>
      <c r="L43" s="15">
        <v>81.818181818181827</v>
      </c>
      <c r="M43" s="15">
        <v>55.555555555555557</v>
      </c>
      <c r="N43" s="15">
        <v>50</v>
      </c>
      <c r="O43" s="15">
        <v>73.333333333333329</v>
      </c>
      <c r="P43" s="16">
        <v>61.728395061728392</v>
      </c>
      <c r="Q43" s="14">
        <v>55.555555555555557</v>
      </c>
      <c r="R43" s="15">
        <v>87.5</v>
      </c>
      <c r="S43" s="15">
        <v>55.555555555555557</v>
      </c>
      <c r="T43" s="15">
        <v>60.992063492063494</v>
      </c>
      <c r="U43" s="15">
        <v>52.222222222222221</v>
      </c>
      <c r="V43" s="15">
        <v>42.222222222222221</v>
      </c>
      <c r="W43" s="16">
        <v>48.888888888888893</v>
      </c>
      <c r="X43" s="14">
        <v>77.777777777777786</v>
      </c>
      <c r="Y43" s="15">
        <v>88.888888888888886</v>
      </c>
      <c r="Z43" s="15">
        <v>66.666666666666657</v>
      </c>
      <c r="AA43" s="15">
        <v>12.5</v>
      </c>
      <c r="AB43" s="15">
        <v>44.444444444444443</v>
      </c>
      <c r="AC43" s="15">
        <v>55.555555555555557</v>
      </c>
      <c r="AD43" s="15">
        <v>61.111111111111107</v>
      </c>
      <c r="AE43" s="15">
        <v>31.111111111111107</v>
      </c>
      <c r="AF43" s="15">
        <v>37.777777777777779</v>
      </c>
      <c r="AG43" s="15">
        <v>72.222222222222214</v>
      </c>
      <c r="AH43" s="15">
        <v>37.777777777777779</v>
      </c>
      <c r="AI43" s="16">
        <v>51.851851851851855</v>
      </c>
      <c r="AJ43" s="14">
        <v>77.777777777777786</v>
      </c>
      <c r="AK43" s="15">
        <v>37.5</v>
      </c>
      <c r="AL43" s="15">
        <v>37.5</v>
      </c>
      <c r="AM43" s="15">
        <v>37.5</v>
      </c>
      <c r="AN43" s="16">
        <v>87.5</v>
      </c>
      <c r="AO43" s="15">
        <v>73.333333333333343</v>
      </c>
      <c r="AP43" s="15">
        <v>76.767676767676761</v>
      </c>
      <c r="AQ43" s="15">
        <v>38.888888888888886</v>
      </c>
      <c r="AR43" s="15">
        <v>28.055555555555557</v>
      </c>
      <c r="AS43" s="16">
        <v>68.148148148148152</v>
      </c>
    </row>
    <row r="44" spans="2:45" x14ac:dyDescent="0.25">
      <c r="B44" s="33" t="s">
        <v>189</v>
      </c>
      <c r="C44" s="25">
        <f>VLOOKUP($B44, '[1]2014 Domain Results'!$C$3:$I$107, 7, FALSE)</f>
        <v>9.1445105820105823</v>
      </c>
      <c r="D44" s="14">
        <v>3.3564814814814814</v>
      </c>
      <c r="E44" s="15">
        <v>9.9206349206349201E-2</v>
      </c>
      <c r="F44" s="15">
        <v>11.396604938271606</v>
      </c>
      <c r="G44" s="15">
        <v>0</v>
      </c>
      <c r="H44" s="16">
        <v>32.493055555555557</v>
      </c>
      <c r="J44" s="13" t="s">
        <v>189</v>
      </c>
      <c r="K44" s="14">
        <v>0</v>
      </c>
      <c r="L44" s="15">
        <v>0</v>
      </c>
      <c r="M44" s="15">
        <v>0</v>
      </c>
      <c r="N44" s="15">
        <v>0</v>
      </c>
      <c r="O44" s="15">
        <v>1.3888888888888888</v>
      </c>
      <c r="P44" s="16">
        <v>18.75</v>
      </c>
      <c r="Q44" s="14">
        <v>0</v>
      </c>
      <c r="R44" s="15">
        <v>0</v>
      </c>
      <c r="S44" s="15">
        <v>0</v>
      </c>
      <c r="T44" s="15">
        <v>0</v>
      </c>
      <c r="U44" s="15">
        <v>0.69444444444444442</v>
      </c>
      <c r="V44" s="15">
        <v>0</v>
      </c>
      <c r="W44" s="16">
        <v>0</v>
      </c>
      <c r="X44" s="14">
        <v>0</v>
      </c>
      <c r="Y44" s="15">
        <v>0</v>
      </c>
      <c r="Z44" s="15">
        <v>0</v>
      </c>
      <c r="AA44" s="15">
        <v>0</v>
      </c>
      <c r="AB44" s="15">
        <v>0</v>
      </c>
      <c r="AC44" s="15">
        <v>0</v>
      </c>
      <c r="AD44" s="15">
        <v>0.69444444444444442</v>
      </c>
      <c r="AE44" s="15">
        <v>1.3888888888888888</v>
      </c>
      <c r="AF44" s="15">
        <v>0</v>
      </c>
      <c r="AG44" s="15">
        <v>43.703703703703702</v>
      </c>
      <c r="AH44" s="15">
        <v>90.277777777777771</v>
      </c>
      <c r="AI44" s="16">
        <v>0.69444444444444442</v>
      </c>
      <c r="AJ44" s="14">
        <v>0</v>
      </c>
      <c r="AK44" s="15">
        <v>0</v>
      </c>
      <c r="AL44" s="15">
        <v>0</v>
      </c>
      <c r="AM44" s="15">
        <v>0</v>
      </c>
      <c r="AN44" s="16">
        <v>0</v>
      </c>
      <c r="AO44" s="15">
        <v>0</v>
      </c>
      <c r="AP44" s="15">
        <v>57.083333333333329</v>
      </c>
      <c r="AQ44" s="15">
        <v>3.4722222222222223</v>
      </c>
      <c r="AR44" s="15">
        <v>26.909722222222221</v>
      </c>
      <c r="AS44" s="16">
        <v>75</v>
      </c>
    </row>
    <row r="45" spans="2:45" x14ac:dyDescent="0.25">
      <c r="B45" s="33" t="s">
        <v>76</v>
      </c>
      <c r="C45" s="25">
        <f>VLOOKUP($B45, '[1]2014 Domain Results'!$C$3:$I$107, 7, FALSE)</f>
        <v>53.67882822644728</v>
      </c>
      <c r="D45" s="14">
        <v>58.920153920153922</v>
      </c>
      <c r="E45" s="15">
        <v>58.629069343355056</v>
      </c>
      <c r="F45" s="15">
        <v>59.099511599511594</v>
      </c>
      <c r="G45" s="15">
        <v>20.02525252525253</v>
      </c>
      <c r="H45" s="16">
        <v>61.102835436168768</v>
      </c>
      <c r="J45" s="13" t="s">
        <v>76</v>
      </c>
      <c r="K45" s="14">
        <v>84.615384615384613</v>
      </c>
      <c r="L45" s="15">
        <v>66.666666666666657</v>
      </c>
      <c r="M45" s="15">
        <v>72.727272727272734</v>
      </c>
      <c r="N45" s="15">
        <v>30</v>
      </c>
      <c r="O45" s="15">
        <v>50.793650793650791</v>
      </c>
      <c r="P45" s="16">
        <v>48.717948717948723</v>
      </c>
      <c r="Q45" s="14">
        <v>90.909090909090907</v>
      </c>
      <c r="R45" s="15">
        <v>62.5</v>
      </c>
      <c r="S45" s="15">
        <v>63.636363636363633</v>
      </c>
      <c r="T45" s="15">
        <v>47.204184704184698</v>
      </c>
      <c r="U45" s="15">
        <v>51.282051282051277</v>
      </c>
      <c r="V45" s="15">
        <v>47.863247863247857</v>
      </c>
      <c r="W45" s="16">
        <v>47.008547008547005</v>
      </c>
      <c r="X45" s="14">
        <v>70</v>
      </c>
      <c r="Y45" s="15">
        <v>77.777777777777786</v>
      </c>
      <c r="Z45" s="15">
        <v>75</v>
      </c>
      <c r="AA45" s="15">
        <v>50</v>
      </c>
      <c r="AB45" s="15">
        <v>62.5</v>
      </c>
      <c r="AC45" s="15">
        <v>62.5</v>
      </c>
      <c r="AD45" s="15">
        <v>50.793650793650791</v>
      </c>
      <c r="AE45" s="15">
        <v>50.793650793650791</v>
      </c>
      <c r="AF45" s="15">
        <v>38.888888888888886</v>
      </c>
      <c r="AG45" s="15">
        <v>75.213675213675216</v>
      </c>
      <c r="AH45" s="15">
        <v>45.299145299145295</v>
      </c>
      <c r="AI45" s="16">
        <v>50.427350427350426</v>
      </c>
      <c r="AJ45" s="14">
        <v>25</v>
      </c>
      <c r="AK45" s="15">
        <v>18.181818181818183</v>
      </c>
      <c r="AL45" s="15">
        <v>22.222222222222221</v>
      </c>
      <c r="AM45" s="15">
        <v>12.5</v>
      </c>
      <c r="AN45" s="16">
        <v>22.222222222222221</v>
      </c>
      <c r="AO45" s="15">
        <v>55.238095238095227</v>
      </c>
      <c r="AP45" s="15">
        <v>83.456790123456784</v>
      </c>
      <c r="AQ45" s="15">
        <v>57.936507936507937</v>
      </c>
      <c r="AR45" s="15">
        <v>31.105006105006101</v>
      </c>
      <c r="AS45" s="16">
        <v>77.777777777777771</v>
      </c>
    </row>
    <row r="46" spans="2:45" x14ac:dyDescent="0.25">
      <c r="B46" s="33" t="s">
        <v>77</v>
      </c>
      <c r="C46" s="25">
        <f>VLOOKUP($B46, '[1]2014 Domain Results'!$C$3:$I$107, 7, FALSE)</f>
        <v>61.314817105293294</v>
      </c>
      <c r="D46" s="14">
        <v>79.054967666078781</v>
      </c>
      <c r="E46" s="15">
        <v>59.537208822923105</v>
      </c>
      <c r="F46" s="15">
        <v>62.233645983645978</v>
      </c>
      <c r="G46" s="15">
        <v>42.777777777777771</v>
      </c>
      <c r="H46" s="16">
        <v>58.847138047138039</v>
      </c>
      <c r="J46" s="13" t="s">
        <v>77</v>
      </c>
      <c r="K46" s="14">
        <v>100</v>
      </c>
      <c r="L46" s="15">
        <v>87.5</v>
      </c>
      <c r="M46" s="15">
        <v>87.5</v>
      </c>
      <c r="N46" s="15">
        <v>71.428571428571431</v>
      </c>
      <c r="O46" s="15">
        <v>71.111111111111114</v>
      </c>
      <c r="P46" s="16">
        <v>56.79012345679012</v>
      </c>
      <c r="Q46" s="14">
        <v>60</v>
      </c>
      <c r="R46" s="15">
        <v>50</v>
      </c>
      <c r="S46" s="15">
        <v>70</v>
      </c>
      <c r="T46" s="15">
        <v>75.649350649350637</v>
      </c>
      <c r="U46" s="15">
        <v>57.407407407407412</v>
      </c>
      <c r="V46" s="15">
        <v>52.777777777777779</v>
      </c>
      <c r="W46" s="16">
        <v>50.925925925925924</v>
      </c>
      <c r="X46" s="14">
        <v>80</v>
      </c>
      <c r="Y46" s="15">
        <v>72.727272727272734</v>
      </c>
      <c r="Z46" s="15">
        <v>88.888888888888886</v>
      </c>
      <c r="AA46" s="15">
        <v>85.714285714285708</v>
      </c>
      <c r="AB46" s="15">
        <v>42.857142857142854</v>
      </c>
      <c r="AC46" s="15">
        <v>33.333333333333329</v>
      </c>
      <c r="AD46" s="15">
        <v>65.656565656565661</v>
      </c>
      <c r="AE46" s="15">
        <v>52.777777777777779</v>
      </c>
      <c r="AF46" s="15">
        <v>55.555555555555557</v>
      </c>
      <c r="AG46" s="15">
        <v>73.333333333333329</v>
      </c>
      <c r="AH46" s="15">
        <v>41.414141414141419</v>
      </c>
      <c r="AI46" s="16">
        <v>54.545454545454547</v>
      </c>
      <c r="AJ46" s="14">
        <v>66.666666666666657</v>
      </c>
      <c r="AK46" s="15">
        <v>33.333333333333329</v>
      </c>
      <c r="AL46" s="15">
        <v>25</v>
      </c>
      <c r="AM46" s="15">
        <v>44.444444444444443</v>
      </c>
      <c r="AN46" s="16">
        <v>44.444444444444443</v>
      </c>
      <c r="AO46" s="15">
        <v>64.171717171717177</v>
      </c>
      <c r="AP46" s="15">
        <v>60.787878787878789</v>
      </c>
      <c r="AQ46" s="15">
        <v>55.555555555555557</v>
      </c>
      <c r="AR46" s="15">
        <v>34.595959595959592</v>
      </c>
      <c r="AS46" s="16">
        <v>79.124579124579128</v>
      </c>
    </row>
    <row r="47" spans="2:45" x14ac:dyDescent="0.25">
      <c r="B47" s="33" t="s">
        <v>78</v>
      </c>
      <c r="C47" s="25">
        <f>VLOOKUP($B47, '[1]2014 Domain Results'!$C$3:$I$107, 7, FALSE)</f>
        <v>71.792578136592383</v>
      </c>
      <c r="D47" s="14">
        <v>76.145313426015178</v>
      </c>
      <c r="E47" s="15">
        <v>68.263174944163126</v>
      </c>
      <c r="F47" s="15">
        <v>75.456453877506505</v>
      </c>
      <c r="G47" s="15">
        <v>70.63852813852813</v>
      </c>
      <c r="H47" s="16">
        <v>64.603983626739051</v>
      </c>
      <c r="J47" s="13" t="s">
        <v>78</v>
      </c>
      <c r="K47" s="14">
        <v>57.142857142857139</v>
      </c>
      <c r="L47" s="15">
        <v>85.714285714285708</v>
      </c>
      <c r="M47" s="15">
        <v>92.307692307692307</v>
      </c>
      <c r="N47" s="15">
        <v>92.857142857142861</v>
      </c>
      <c r="O47" s="15">
        <v>69.590643274853804</v>
      </c>
      <c r="P47" s="16">
        <v>59.259259259259252</v>
      </c>
      <c r="Q47" s="14">
        <v>35.714285714285715</v>
      </c>
      <c r="R47" s="15">
        <v>84.615384615384613</v>
      </c>
      <c r="S47" s="15">
        <v>76.923076923076934</v>
      </c>
      <c r="T47" s="15">
        <v>60.706436420722135</v>
      </c>
      <c r="U47" s="15">
        <v>76.023391812865498</v>
      </c>
      <c r="V47" s="15">
        <v>72.514619883040936</v>
      </c>
      <c r="W47" s="16">
        <v>71.345029239766077</v>
      </c>
      <c r="X47" s="14">
        <v>100</v>
      </c>
      <c r="Y47" s="15">
        <v>100</v>
      </c>
      <c r="Z47" s="15" t="s">
        <v>39</v>
      </c>
      <c r="AA47" s="15">
        <v>46.153846153846153</v>
      </c>
      <c r="AB47" s="15">
        <v>92.307692307692307</v>
      </c>
      <c r="AC47" s="15">
        <v>60</v>
      </c>
      <c r="AD47" s="15">
        <v>73.684210526315795</v>
      </c>
      <c r="AE47" s="15">
        <v>74.26900584795321</v>
      </c>
      <c r="AF47" s="15">
        <v>68.421052631578945</v>
      </c>
      <c r="AG47" s="15">
        <v>77.777777777777771</v>
      </c>
      <c r="AH47" s="15">
        <v>72.592592592592595</v>
      </c>
      <c r="AI47" s="16">
        <v>64.81481481481481</v>
      </c>
      <c r="AJ47" s="14">
        <v>78.571428571428569</v>
      </c>
      <c r="AK47" s="15">
        <v>62.5</v>
      </c>
      <c r="AL47" s="15">
        <v>45.454545454545453</v>
      </c>
      <c r="AM47" s="15">
        <v>83.333333333333343</v>
      </c>
      <c r="AN47" s="16">
        <v>83.333333333333343</v>
      </c>
      <c r="AO47" s="15">
        <v>60.402930402930409</v>
      </c>
      <c r="AP47" s="15">
        <v>65.840050835148872</v>
      </c>
      <c r="AQ47" s="15">
        <v>54.970760233918128</v>
      </c>
      <c r="AR47" s="15">
        <v>60.324695180216331</v>
      </c>
      <c r="AS47" s="16">
        <v>81.481481481481481</v>
      </c>
    </row>
    <row r="48" spans="2:45" x14ac:dyDescent="0.25">
      <c r="B48" s="33" t="s">
        <v>79</v>
      </c>
      <c r="C48" s="25">
        <f>VLOOKUP($B48, '[1]2014 Domain Results'!$C$3:$I$107, 7, FALSE)</f>
        <v>63.230025769141434</v>
      </c>
      <c r="D48" s="14">
        <v>73.134666259666261</v>
      </c>
      <c r="E48" s="15">
        <v>63.265409949083434</v>
      </c>
      <c r="F48" s="15">
        <v>66.338680609513958</v>
      </c>
      <c r="G48" s="15">
        <v>38.131313131313128</v>
      </c>
      <c r="H48" s="16">
        <v>68.932860349527019</v>
      </c>
      <c r="J48" s="13" t="s">
        <v>79</v>
      </c>
      <c r="K48" s="14">
        <v>93.333333333333329</v>
      </c>
      <c r="L48" s="15">
        <v>66.666666666666657</v>
      </c>
      <c r="M48" s="15">
        <v>92.857142857142861</v>
      </c>
      <c r="N48" s="15">
        <v>76.923076923076934</v>
      </c>
      <c r="O48" s="15">
        <v>34.027777777777779</v>
      </c>
      <c r="P48" s="16">
        <v>75</v>
      </c>
      <c r="Q48" s="14">
        <v>78.571428571428569</v>
      </c>
      <c r="R48" s="15">
        <v>50</v>
      </c>
      <c r="S48" s="15">
        <v>81.25</v>
      </c>
      <c r="T48" s="15">
        <v>70.928178963893245</v>
      </c>
      <c r="U48" s="15">
        <v>54.700854700854705</v>
      </c>
      <c r="V48" s="15">
        <v>57.037037037037038</v>
      </c>
      <c r="W48" s="16">
        <v>50.370370370370367</v>
      </c>
      <c r="X48" s="14">
        <v>76.923076923076934</v>
      </c>
      <c r="Y48" s="15">
        <v>100</v>
      </c>
      <c r="Z48" s="15">
        <v>100</v>
      </c>
      <c r="AA48" s="15">
        <v>77.777777777777786</v>
      </c>
      <c r="AB48" s="15">
        <v>76.923076923076934</v>
      </c>
      <c r="AC48" s="15">
        <v>72.727272727272734</v>
      </c>
      <c r="AD48" s="15">
        <v>52.777777777777779</v>
      </c>
      <c r="AE48" s="15">
        <v>51.388888888888886</v>
      </c>
      <c r="AF48" s="15">
        <v>42.361111111111107</v>
      </c>
      <c r="AG48" s="15">
        <v>31.851851851851851</v>
      </c>
      <c r="AH48" s="15">
        <v>55.555555555555557</v>
      </c>
      <c r="AI48" s="16">
        <v>57.777777777777779</v>
      </c>
      <c r="AJ48" s="14">
        <v>50</v>
      </c>
      <c r="AK48" s="15">
        <v>9.0909090909090917</v>
      </c>
      <c r="AL48" s="15">
        <v>11.111111111111111</v>
      </c>
      <c r="AM48" s="15">
        <v>45.454545454545453</v>
      </c>
      <c r="AN48" s="16">
        <v>75</v>
      </c>
      <c r="AO48" s="15">
        <v>87.96536796536796</v>
      </c>
      <c r="AP48" s="15">
        <v>80.078563411896738</v>
      </c>
      <c r="AQ48" s="15">
        <v>64.583333333333329</v>
      </c>
      <c r="AR48" s="15">
        <v>37.962962962962962</v>
      </c>
      <c r="AS48" s="16">
        <v>74.074074074074076</v>
      </c>
    </row>
    <row r="49" spans="2:45" x14ac:dyDescent="0.25">
      <c r="B49" s="33" t="s">
        <v>80</v>
      </c>
      <c r="C49" s="25">
        <f>VLOOKUP($B49, '[1]2014 Domain Results'!$C$3:$I$107, 7, FALSE)</f>
        <v>25.072779072779074</v>
      </c>
      <c r="D49" s="14">
        <v>54.583225416558747</v>
      </c>
      <c r="E49" s="15">
        <v>21.467421467421467</v>
      </c>
      <c r="F49" s="15">
        <v>19.045584045584047</v>
      </c>
      <c r="G49" s="15">
        <v>1.6666666666666665</v>
      </c>
      <c r="H49" s="16">
        <v>32.579124579124581</v>
      </c>
      <c r="J49" s="13" t="s">
        <v>80</v>
      </c>
      <c r="K49" s="14">
        <v>84.615384615384613</v>
      </c>
      <c r="L49" s="15">
        <v>69.230769230769226</v>
      </c>
      <c r="M49" s="15">
        <v>54.54545454545454</v>
      </c>
      <c r="N49" s="15">
        <v>41.666666666666671</v>
      </c>
      <c r="O49" s="15">
        <v>29.292929292929291</v>
      </c>
      <c r="P49" s="16">
        <v>48.148148148148145</v>
      </c>
      <c r="Q49" s="14">
        <v>9.0909090909090917</v>
      </c>
      <c r="R49" s="15">
        <v>23.076923076923077</v>
      </c>
      <c r="S49" s="15">
        <v>30.76923076923077</v>
      </c>
      <c r="T49" s="15">
        <v>16.666666666666664</v>
      </c>
      <c r="U49" s="15">
        <v>30.769230769230766</v>
      </c>
      <c r="V49" s="15">
        <v>16.666666666666664</v>
      </c>
      <c r="W49" s="16">
        <v>23.232323232323232</v>
      </c>
      <c r="X49" s="14">
        <v>20</v>
      </c>
      <c r="Y49" s="15">
        <v>50</v>
      </c>
      <c r="Z49" s="15">
        <v>30.76923076923077</v>
      </c>
      <c r="AA49" s="15">
        <v>0</v>
      </c>
      <c r="AB49" s="15">
        <v>0</v>
      </c>
      <c r="AC49" s="15">
        <v>0</v>
      </c>
      <c r="AD49" s="15">
        <v>36.752136752136749</v>
      </c>
      <c r="AE49" s="15">
        <v>19.658119658119656</v>
      </c>
      <c r="AF49" s="15">
        <v>17.09401709401709</v>
      </c>
      <c r="AG49" s="15">
        <v>0</v>
      </c>
      <c r="AH49" s="15">
        <v>27.777777777777779</v>
      </c>
      <c r="AI49" s="16">
        <v>26.495726495726494</v>
      </c>
      <c r="AJ49" s="14">
        <v>8.3333333333333321</v>
      </c>
      <c r="AK49" s="15">
        <v>0</v>
      </c>
      <c r="AL49" s="15">
        <v>0</v>
      </c>
      <c r="AM49" s="15">
        <v>0</v>
      </c>
      <c r="AN49" s="16">
        <v>0</v>
      </c>
      <c r="AO49" s="15">
        <v>11.969696969696969</v>
      </c>
      <c r="AP49" s="15">
        <v>64.458689458689463</v>
      </c>
      <c r="AQ49" s="15">
        <v>8.5470085470085451</v>
      </c>
      <c r="AR49" s="15">
        <v>14.102564102564102</v>
      </c>
      <c r="AS49" s="16">
        <v>63.817663817663821</v>
      </c>
    </row>
    <row r="50" spans="2:45" x14ac:dyDescent="0.25">
      <c r="B50" s="33" t="s">
        <v>190</v>
      </c>
      <c r="C50" s="25">
        <f>VLOOKUP($B50, '[1]2014 Domain Results'!$C$3:$I$107, 7, FALSE)</f>
        <v>72.873743099933577</v>
      </c>
      <c r="D50" s="14">
        <v>85.339506172839506</v>
      </c>
      <c r="E50" s="15">
        <v>72.105407819693525</v>
      </c>
      <c r="F50" s="15">
        <v>79.243827160493836</v>
      </c>
      <c r="G50" s="15">
        <v>40</v>
      </c>
      <c r="H50" s="16">
        <v>76.576038159371492</v>
      </c>
      <c r="J50" s="13" t="s">
        <v>190</v>
      </c>
      <c r="K50" s="14">
        <v>83.333333333333343</v>
      </c>
      <c r="L50" s="15">
        <v>100</v>
      </c>
      <c r="M50" s="15">
        <v>91.666666666666657</v>
      </c>
      <c r="N50" s="15">
        <v>75</v>
      </c>
      <c r="O50" s="15">
        <v>69.444444444444443</v>
      </c>
      <c r="P50" s="16">
        <v>92.592592592592595</v>
      </c>
      <c r="Q50" s="14">
        <v>100</v>
      </c>
      <c r="R50" s="15">
        <v>58.333333333333336</v>
      </c>
      <c r="S50" s="15">
        <v>58.333333333333336</v>
      </c>
      <c r="T50" s="15">
        <v>50.108225108225106</v>
      </c>
      <c r="U50" s="15">
        <v>87.962962962962948</v>
      </c>
      <c r="V50" s="15">
        <v>75.925925925925924</v>
      </c>
      <c r="W50" s="16">
        <v>74.074074074074076</v>
      </c>
      <c r="X50" s="14">
        <v>83.333333333333343</v>
      </c>
      <c r="Y50" s="15">
        <v>100</v>
      </c>
      <c r="Z50" s="15">
        <v>100</v>
      </c>
      <c r="AA50" s="15">
        <v>75</v>
      </c>
      <c r="AB50" s="15">
        <v>83.333333333333343</v>
      </c>
      <c r="AC50" s="15">
        <v>25</v>
      </c>
      <c r="AD50" s="15">
        <v>79.629629629629619</v>
      </c>
      <c r="AE50" s="15">
        <v>87.962962962962948</v>
      </c>
      <c r="AF50" s="15">
        <v>71.296296296296291</v>
      </c>
      <c r="AG50" s="15">
        <v>81.481481481481481</v>
      </c>
      <c r="AH50" s="15">
        <v>81.481481481481481</v>
      </c>
      <c r="AI50" s="16">
        <v>82.407407407407405</v>
      </c>
      <c r="AJ50" s="14">
        <v>41.666666666666671</v>
      </c>
      <c r="AK50" s="15">
        <v>50</v>
      </c>
      <c r="AL50" s="15">
        <v>33.333333333333329</v>
      </c>
      <c r="AM50" s="15">
        <v>16.666666666666664</v>
      </c>
      <c r="AN50" s="16">
        <v>58.333333333333336</v>
      </c>
      <c r="AO50" s="15">
        <v>95</v>
      </c>
      <c r="AP50" s="15">
        <v>73.45117845117845</v>
      </c>
      <c r="AQ50" s="15">
        <v>58.333333333333329</v>
      </c>
      <c r="AR50" s="15">
        <v>65.046296296296305</v>
      </c>
      <c r="AS50" s="16">
        <v>91.049382716049379</v>
      </c>
    </row>
    <row r="51" spans="2:45" x14ac:dyDescent="0.25">
      <c r="B51" s="33" t="s">
        <v>81</v>
      </c>
      <c r="C51" s="25">
        <f>VLOOKUP($B51, '[1]2014 Domain Results'!$C$3:$I$107, 7, FALSE)</f>
        <v>53.632124111715946</v>
      </c>
      <c r="D51" s="14">
        <v>62.67806267806268</v>
      </c>
      <c r="E51" s="15">
        <v>47.740524781341108</v>
      </c>
      <c r="F51" s="15">
        <v>52.699730824730828</v>
      </c>
      <c r="G51" s="15">
        <v>42.272727272727273</v>
      </c>
      <c r="H51" s="16">
        <v>64.622377622377627</v>
      </c>
      <c r="J51" s="13" t="s">
        <v>81</v>
      </c>
      <c r="K51" s="14">
        <v>100</v>
      </c>
      <c r="L51" s="15">
        <v>85.714285714285708</v>
      </c>
      <c r="M51" s="15">
        <v>38.461538461538467</v>
      </c>
      <c r="N51" s="15">
        <v>28.571428571428569</v>
      </c>
      <c r="O51" s="15">
        <v>57.936507936507937</v>
      </c>
      <c r="P51" s="16">
        <v>65.384615384615387</v>
      </c>
      <c r="Q51" s="14">
        <v>8.3333333333333321</v>
      </c>
      <c r="R51" s="15">
        <v>28.571428571428569</v>
      </c>
      <c r="S51" s="15">
        <v>50</v>
      </c>
      <c r="T51" s="15">
        <v>59.183673469387756</v>
      </c>
      <c r="U51" s="15">
        <v>54.761904761904766</v>
      </c>
      <c r="V51" s="15">
        <v>70.634920634920633</v>
      </c>
      <c r="W51" s="16">
        <v>62.698412698412703</v>
      </c>
      <c r="X51" s="14">
        <v>50</v>
      </c>
      <c r="Y51" s="15">
        <v>88.888888888888886</v>
      </c>
      <c r="Z51" s="15">
        <v>53.846153846153847</v>
      </c>
      <c r="AA51" s="15">
        <v>9.0909090909090917</v>
      </c>
      <c r="AB51" s="15">
        <v>23.076923076923077</v>
      </c>
      <c r="AC51" s="15">
        <v>12.5</v>
      </c>
      <c r="AD51" s="15">
        <v>48.412698412698404</v>
      </c>
      <c r="AE51" s="15">
        <v>52.136752136752136</v>
      </c>
      <c r="AF51" s="15">
        <v>50</v>
      </c>
      <c r="AG51" s="15">
        <v>88.888888888888886</v>
      </c>
      <c r="AH51" s="15">
        <v>81.746031746031747</v>
      </c>
      <c r="AI51" s="16">
        <v>73.80952380952381</v>
      </c>
      <c r="AJ51" s="14">
        <v>41.666666666666671</v>
      </c>
      <c r="AK51" s="15">
        <v>50</v>
      </c>
      <c r="AL51" s="15">
        <v>36.363636363636367</v>
      </c>
      <c r="AM51" s="15">
        <v>58.333333333333336</v>
      </c>
      <c r="AN51" s="16">
        <v>25</v>
      </c>
      <c r="AO51" s="15">
        <v>70.419580419580413</v>
      </c>
      <c r="AP51" s="15">
        <v>59.43833943833944</v>
      </c>
      <c r="AQ51" s="15">
        <v>49.206349206349209</v>
      </c>
      <c r="AR51" s="15">
        <v>64.682539682539684</v>
      </c>
      <c r="AS51" s="16">
        <v>79.365079365079353</v>
      </c>
    </row>
    <row r="52" spans="2:45" x14ac:dyDescent="0.25">
      <c r="B52" s="33" t="s">
        <v>82</v>
      </c>
      <c r="C52" s="25">
        <f>VLOOKUP($B52, '[1]2014 Domain Results'!$C$3:$I$107, 7, FALSE)</f>
        <v>39.764539466580274</v>
      </c>
      <c r="D52" s="14">
        <v>52.07027540360874</v>
      </c>
      <c r="E52" s="15">
        <v>42.155856237488891</v>
      </c>
      <c r="F52" s="15">
        <v>29.58553791887125</v>
      </c>
      <c r="G52" s="15">
        <v>26.234432234432234</v>
      </c>
      <c r="H52" s="16">
        <v>59.609523809523807</v>
      </c>
      <c r="J52" s="13" t="s">
        <v>82</v>
      </c>
      <c r="K52" s="14">
        <v>93.333333333333329</v>
      </c>
      <c r="L52" s="15">
        <v>93.333333333333329</v>
      </c>
      <c r="M52" s="15">
        <v>6.666666666666667</v>
      </c>
      <c r="N52" s="15">
        <v>15.384615384615385</v>
      </c>
      <c r="O52" s="15">
        <v>55.555555555555557</v>
      </c>
      <c r="P52" s="16">
        <v>48.148148148148145</v>
      </c>
      <c r="Q52" s="14">
        <v>0</v>
      </c>
      <c r="R52" s="15">
        <v>15.384615384615385</v>
      </c>
      <c r="S52" s="15">
        <v>86.666666666666671</v>
      </c>
      <c r="T52" s="15">
        <v>27.854526425954997</v>
      </c>
      <c r="U52" s="15">
        <v>54.074074074074069</v>
      </c>
      <c r="V52" s="15">
        <v>54.814814814814817</v>
      </c>
      <c r="W52" s="16">
        <v>56.296296296296291</v>
      </c>
      <c r="X52" s="14">
        <v>14.285714285714285</v>
      </c>
      <c r="Y52" s="15">
        <v>20</v>
      </c>
      <c r="Z52" s="15">
        <v>0</v>
      </c>
      <c r="AA52" s="15">
        <v>0</v>
      </c>
      <c r="AB52" s="15">
        <v>26.666666666666668</v>
      </c>
      <c r="AC52" s="15">
        <v>0</v>
      </c>
      <c r="AD52" s="15">
        <v>54.074074074074069</v>
      </c>
      <c r="AE52" s="15">
        <v>42.962962962962955</v>
      </c>
      <c r="AF52" s="15">
        <v>42.962962962962955</v>
      </c>
      <c r="AG52" s="15">
        <v>59.259259259259252</v>
      </c>
      <c r="AH52" s="15">
        <v>83.703703703703695</v>
      </c>
      <c r="AI52" s="16">
        <v>11.111111111111111</v>
      </c>
      <c r="AJ52" s="14">
        <v>13.333333333333334</v>
      </c>
      <c r="AK52" s="15">
        <v>20</v>
      </c>
      <c r="AL52" s="15">
        <v>23.076923076923077</v>
      </c>
      <c r="AM52" s="15">
        <v>21.428571428571427</v>
      </c>
      <c r="AN52" s="16">
        <v>53.333333333333336</v>
      </c>
      <c r="AO52" s="15">
        <v>83.714285714285708</v>
      </c>
      <c r="AP52" s="15">
        <v>70.074074074074076</v>
      </c>
      <c r="AQ52" s="15">
        <v>48.888888888888893</v>
      </c>
      <c r="AR52" s="15">
        <v>44.25925925925926</v>
      </c>
      <c r="AS52" s="16">
        <v>51.111111111111107</v>
      </c>
    </row>
    <row r="53" spans="2:45" x14ac:dyDescent="0.25">
      <c r="B53" s="33" t="s">
        <v>83</v>
      </c>
      <c r="C53" s="25">
        <f>VLOOKUP($B53, '[1]2014 Domain Results'!$C$3:$I$107, 7, FALSE)</f>
        <v>71.036114905502671</v>
      </c>
      <c r="D53" s="14">
        <v>76.604938271604937</v>
      </c>
      <c r="E53" s="15">
        <v>75.813271195924244</v>
      </c>
      <c r="F53" s="15">
        <v>67.153201736535067</v>
      </c>
      <c r="G53" s="15">
        <v>64.275641025641022</v>
      </c>
      <c r="H53" s="16">
        <v>73.744973544973533</v>
      </c>
      <c r="J53" s="13" t="s">
        <v>83</v>
      </c>
      <c r="K53" s="14">
        <v>93.75</v>
      </c>
      <c r="L53" s="15">
        <v>100</v>
      </c>
      <c r="M53" s="15">
        <v>75</v>
      </c>
      <c r="N53" s="15">
        <v>81.25</v>
      </c>
      <c r="O53" s="15">
        <v>54.074074074074069</v>
      </c>
      <c r="P53" s="16">
        <v>55.555555555555557</v>
      </c>
      <c r="Q53" s="14">
        <v>86.666666666666671</v>
      </c>
      <c r="R53" s="15">
        <v>75</v>
      </c>
      <c r="S53" s="15">
        <v>100</v>
      </c>
      <c r="T53" s="15">
        <v>72.498453927025352</v>
      </c>
      <c r="U53" s="15">
        <v>67.361111111111114</v>
      </c>
      <c r="V53" s="15">
        <v>69.444444444444443</v>
      </c>
      <c r="W53" s="16">
        <v>59.722222222222221</v>
      </c>
      <c r="X53" s="14">
        <v>93.75</v>
      </c>
      <c r="Y53" s="15">
        <v>76.923076923076934</v>
      </c>
      <c r="Z53" s="15">
        <v>93.75</v>
      </c>
      <c r="AA53" s="15">
        <v>60</v>
      </c>
      <c r="AB53" s="15">
        <v>66.666666666666657</v>
      </c>
      <c r="AC53" s="15">
        <v>64.285714285714292</v>
      </c>
      <c r="AD53" s="15">
        <v>65.925925925925924</v>
      </c>
      <c r="AE53" s="15">
        <v>68.75</v>
      </c>
      <c r="AF53" s="15">
        <v>52.592592592592588</v>
      </c>
      <c r="AG53" s="15">
        <v>38.888888888888886</v>
      </c>
      <c r="AH53" s="15">
        <v>72.222222222222214</v>
      </c>
      <c r="AI53" s="16">
        <v>52.083333333333329</v>
      </c>
      <c r="AJ53" s="14">
        <v>93.333333333333329</v>
      </c>
      <c r="AK53" s="15">
        <v>40</v>
      </c>
      <c r="AL53" s="15">
        <v>38.461538461538467</v>
      </c>
      <c r="AM53" s="15">
        <v>93.333333333333329</v>
      </c>
      <c r="AN53" s="16">
        <v>56.25</v>
      </c>
      <c r="AO53" s="15">
        <v>90.833333333333329</v>
      </c>
      <c r="AP53" s="15">
        <v>86.687830687830683</v>
      </c>
      <c r="AQ53" s="15">
        <v>75</v>
      </c>
      <c r="AR53" s="15">
        <v>36.111111111111107</v>
      </c>
      <c r="AS53" s="16">
        <v>80.092592592592595</v>
      </c>
    </row>
    <row r="54" spans="2:45" x14ac:dyDescent="0.25">
      <c r="B54" s="33" t="s">
        <v>84</v>
      </c>
      <c r="C54" s="25">
        <f>VLOOKUP($B54, '[1]2014 Domain Results'!$C$3:$I$107, 7, FALSE)</f>
        <v>67.914934272077133</v>
      </c>
      <c r="D54" s="14">
        <v>76.653439153439152</v>
      </c>
      <c r="E54" s="15">
        <v>75.520511234796956</v>
      </c>
      <c r="F54" s="15">
        <v>70.019332519332522</v>
      </c>
      <c r="G54" s="15">
        <v>51.428571428571431</v>
      </c>
      <c r="H54" s="16">
        <v>58.216727716727725</v>
      </c>
      <c r="J54" s="13" t="s">
        <v>84</v>
      </c>
      <c r="K54" s="14">
        <v>100</v>
      </c>
      <c r="L54" s="15">
        <v>75</v>
      </c>
      <c r="M54" s="15">
        <v>83.333333333333343</v>
      </c>
      <c r="N54" s="15">
        <v>50</v>
      </c>
      <c r="O54" s="15">
        <v>62.698412698412703</v>
      </c>
      <c r="P54" s="16">
        <v>88.888888888888886</v>
      </c>
      <c r="Q54" s="14">
        <v>83.333333333333343</v>
      </c>
      <c r="R54" s="15">
        <v>83.333333333333343</v>
      </c>
      <c r="S54" s="15">
        <v>78.571428571428569</v>
      </c>
      <c r="T54" s="15">
        <v>50.865800865800864</v>
      </c>
      <c r="U54" s="15">
        <v>76.984126984126988</v>
      </c>
      <c r="V54" s="15">
        <v>76.19047619047619</v>
      </c>
      <c r="W54" s="16">
        <v>79.365079365079353</v>
      </c>
      <c r="X54" s="14">
        <v>92.857142857142861</v>
      </c>
      <c r="Y54" s="15">
        <v>85.714285714285708</v>
      </c>
      <c r="Z54" s="15">
        <v>100</v>
      </c>
      <c r="AA54" s="15">
        <v>7.1428571428571423</v>
      </c>
      <c r="AB54" s="15">
        <v>85.714285714285708</v>
      </c>
      <c r="AC54" s="15">
        <v>50</v>
      </c>
      <c r="AD54" s="15">
        <v>72.222222222222214</v>
      </c>
      <c r="AE54" s="15">
        <v>77.777777777777771</v>
      </c>
      <c r="AF54" s="15">
        <v>56.349206349206341</v>
      </c>
      <c r="AG54" s="15">
        <v>80.158730158730151</v>
      </c>
      <c r="AH54" s="15">
        <v>80.158730158730151</v>
      </c>
      <c r="AI54" s="16">
        <v>52.136752136752136</v>
      </c>
      <c r="AJ54" s="14">
        <v>64.285714285714292</v>
      </c>
      <c r="AK54" s="15">
        <v>71.428571428571431</v>
      </c>
      <c r="AL54" s="15">
        <v>35.714285714285715</v>
      </c>
      <c r="AM54" s="15">
        <v>35.714285714285715</v>
      </c>
      <c r="AN54" s="16">
        <v>50</v>
      </c>
      <c r="AO54" s="15">
        <v>48.571428571428569</v>
      </c>
      <c r="AP54" s="15">
        <v>71.282051282051285</v>
      </c>
      <c r="AQ54" s="15">
        <v>58.730158730158728</v>
      </c>
      <c r="AR54" s="15">
        <v>36.30952380952381</v>
      </c>
      <c r="AS54" s="16">
        <v>76.19047619047619</v>
      </c>
    </row>
    <row r="55" spans="2:45" x14ac:dyDescent="0.25">
      <c r="B55" s="33" t="s">
        <v>85</v>
      </c>
      <c r="C55" s="25">
        <f>VLOOKUP($B55, '[1]2014 Domain Results'!$C$3:$I$107, 7, FALSE)</f>
        <v>59.110513504452896</v>
      </c>
      <c r="D55" s="14">
        <v>65.535353535353536</v>
      </c>
      <c r="E55" s="15">
        <v>58.157596371882086</v>
      </c>
      <c r="F55" s="15">
        <v>52.791041730435673</v>
      </c>
      <c r="G55" s="15">
        <v>64.5</v>
      </c>
      <c r="H55" s="16">
        <v>62.533108866442205</v>
      </c>
      <c r="J55" s="13" t="s">
        <v>85</v>
      </c>
      <c r="K55" s="14">
        <v>100</v>
      </c>
      <c r="L55" s="15">
        <v>44.444444444444443</v>
      </c>
      <c r="M55" s="15">
        <v>100</v>
      </c>
      <c r="N55" s="15" t="s">
        <v>39</v>
      </c>
      <c r="O55" s="15">
        <v>67.676767676767668</v>
      </c>
      <c r="P55" s="16">
        <v>15.555555555555554</v>
      </c>
      <c r="Q55" s="14">
        <v>11.111111111111111</v>
      </c>
      <c r="R55" s="15">
        <v>83.333333333333343</v>
      </c>
      <c r="S55" s="15">
        <v>22.222222222222221</v>
      </c>
      <c r="T55" s="15">
        <v>98.214285714285708</v>
      </c>
      <c r="U55" s="15">
        <v>70</v>
      </c>
      <c r="V55" s="15">
        <v>63.333333333333336</v>
      </c>
      <c r="W55" s="16">
        <v>58.888888888888886</v>
      </c>
      <c r="X55" s="14">
        <v>75</v>
      </c>
      <c r="Y55" s="15" t="s">
        <v>39</v>
      </c>
      <c r="Z55" s="15">
        <v>100</v>
      </c>
      <c r="AA55" s="15">
        <v>11.111111111111111</v>
      </c>
      <c r="AB55" s="15">
        <v>83.333333333333343</v>
      </c>
      <c r="AC55" s="15">
        <v>11.111111111111111</v>
      </c>
      <c r="AD55" s="15">
        <v>81.818181818181813</v>
      </c>
      <c r="AE55" s="15">
        <v>40.404040404040408</v>
      </c>
      <c r="AF55" s="15">
        <v>45.454545454545453</v>
      </c>
      <c r="AG55" s="15">
        <v>50</v>
      </c>
      <c r="AH55" s="15">
        <v>57.777777777777779</v>
      </c>
      <c r="AI55" s="16">
        <v>24.691358024691358</v>
      </c>
      <c r="AJ55" s="14">
        <v>20</v>
      </c>
      <c r="AK55" s="15">
        <v>90</v>
      </c>
      <c r="AL55" s="15">
        <v>25</v>
      </c>
      <c r="AM55" s="15">
        <v>87.5</v>
      </c>
      <c r="AN55" s="16">
        <v>100</v>
      </c>
      <c r="AO55" s="15">
        <v>90</v>
      </c>
      <c r="AP55" s="15">
        <v>86.975308641975317</v>
      </c>
      <c r="AQ55" s="15">
        <v>28.28282828282828</v>
      </c>
      <c r="AR55" s="15">
        <v>30</v>
      </c>
      <c r="AS55" s="16">
        <v>77.407407407407405</v>
      </c>
    </row>
    <row r="56" spans="2:45" x14ac:dyDescent="0.25">
      <c r="B56" s="33" t="s">
        <v>86</v>
      </c>
      <c r="C56" s="25">
        <f>VLOOKUP($B56, '[1]2014 Domain Results'!$C$3:$I$107, 7, FALSE)</f>
        <v>39.629711558282985</v>
      </c>
      <c r="D56" s="14">
        <v>53.994708994708994</v>
      </c>
      <c r="E56" s="15">
        <v>37.836211407639986</v>
      </c>
      <c r="F56" s="15">
        <v>39.015151515151523</v>
      </c>
      <c r="G56" s="15">
        <v>9.9999999999999964</v>
      </c>
      <c r="H56" s="16">
        <v>56.007270507270505</v>
      </c>
      <c r="J56" s="13" t="s">
        <v>86</v>
      </c>
      <c r="K56" s="14">
        <v>90.909090909090907</v>
      </c>
      <c r="L56" s="15">
        <v>20</v>
      </c>
      <c r="M56" s="15">
        <v>90.909090909090907</v>
      </c>
      <c r="N56" s="15">
        <v>18.181818181818183</v>
      </c>
      <c r="O56" s="15">
        <v>57.142857142857146</v>
      </c>
      <c r="P56" s="16">
        <v>46.825396825396822</v>
      </c>
      <c r="Q56" s="14">
        <v>0</v>
      </c>
      <c r="R56" s="15">
        <v>83.333333333333343</v>
      </c>
      <c r="S56" s="15">
        <v>60</v>
      </c>
      <c r="T56" s="15">
        <v>3.5714285714285707</v>
      </c>
      <c r="U56" s="15">
        <v>29.914529914529915</v>
      </c>
      <c r="V56" s="15">
        <v>41.880341880341881</v>
      </c>
      <c r="W56" s="16">
        <v>46.153846153846153</v>
      </c>
      <c r="X56" s="14">
        <v>81.818181818181827</v>
      </c>
      <c r="Y56" s="15">
        <v>18.181818181818183</v>
      </c>
      <c r="Z56" s="15">
        <v>90.909090909090907</v>
      </c>
      <c r="AA56" s="15">
        <v>9.0909090909090917</v>
      </c>
      <c r="AB56" s="15">
        <v>9.0909090909090917</v>
      </c>
      <c r="AC56" s="15">
        <v>9.0909090909090917</v>
      </c>
      <c r="AD56" s="15">
        <v>46.031746031746032</v>
      </c>
      <c r="AE56" s="15">
        <v>33.333333333333329</v>
      </c>
      <c r="AF56" s="15">
        <v>26.19047619047619</v>
      </c>
      <c r="AG56" s="15">
        <v>88.095238095238102</v>
      </c>
      <c r="AH56" s="15">
        <v>44.444444444444443</v>
      </c>
      <c r="AI56" s="16">
        <v>11.904761904761907</v>
      </c>
      <c r="AJ56" s="14">
        <v>25</v>
      </c>
      <c r="AK56" s="15">
        <v>0</v>
      </c>
      <c r="AL56" s="15">
        <v>8.3333333333333321</v>
      </c>
      <c r="AM56" s="15">
        <v>8.3333333333333321</v>
      </c>
      <c r="AN56" s="16">
        <v>8.3333333333333321</v>
      </c>
      <c r="AO56" s="15">
        <v>85.454545454545453</v>
      </c>
      <c r="AP56" s="15">
        <v>75.396825396825392</v>
      </c>
      <c r="AQ56" s="15">
        <v>32.478632478632477</v>
      </c>
      <c r="AR56" s="15">
        <v>20.833333333333336</v>
      </c>
      <c r="AS56" s="16">
        <v>65.873015873015873</v>
      </c>
    </row>
    <row r="57" spans="2:45" x14ac:dyDescent="0.25">
      <c r="B57" s="33" t="s">
        <v>87</v>
      </c>
      <c r="C57" s="25">
        <f>VLOOKUP($B57, '[1]2014 Domain Results'!$C$3:$I$107, 7, FALSE)</f>
        <v>47.248510748510746</v>
      </c>
      <c r="D57" s="14">
        <v>59.583333333333329</v>
      </c>
      <c r="E57" s="15">
        <v>44.251082251082245</v>
      </c>
      <c r="F57" s="15">
        <v>41.356421356421357</v>
      </c>
      <c r="G57" s="15">
        <v>41.142857142857139</v>
      </c>
      <c r="H57" s="16">
        <v>54.732659932659928</v>
      </c>
      <c r="J57" s="13" t="s">
        <v>87</v>
      </c>
      <c r="K57" s="14" t="s">
        <v>39</v>
      </c>
      <c r="L57" s="15">
        <v>83.333333333333343</v>
      </c>
      <c r="M57" s="15">
        <v>40</v>
      </c>
      <c r="N57" s="15" t="s">
        <v>39</v>
      </c>
      <c r="O57" s="15">
        <v>52.777777777777779</v>
      </c>
      <c r="P57" s="16">
        <v>62.222222222222214</v>
      </c>
      <c r="Q57" s="14">
        <v>33.333333333333329</v>
      </c>
      <c r="R57" s="15" t="s">
        <v>39</v>
      </c>
      <c r="S57" s="15" t="s">
        <v>39</v>
      </c>
      <c r="T57" s="15">
        <v>24.285714285714285</v>
      </c>
      <c r="U57" s="15">
        <v>64.646464646464651</v>
      </c>
      <c r="V57" s="15">
        <v>49.494949494949488</v>
      </c>
      <c r="W57" s="16">
        <v>49.494949494949488</v>
      </c>
      <c r="X57" s="14" t="s">
        <v>39</v>
      </c>
      <c r="Y57" s="15" t="s">
        <v>39</v>
      </c>
      <c r="Z57" s="15" t="s">
        <v>39</v>
      </c>
      <c r="AA57" s="15" t="s">
        <v>39</v>
      </c>
      <c r="AB57" s="15" t="s">
        <v>39</v>
      </c>
      <c r="AC57" s="15">
        <v>20</v>
      </c>
      <c r="AD57" s="15">
        <v>56.56565656565656</v>
      </c>
      <c r="AE57" s="15">
        <v>53.333333333333329</v>
      </c>
      <c r="AF57" s="15">
        <v>50.505050505050505</v>
      </c>
      <c r="AG57" s="15">
        <v>48.484848484848477</v>
      </c>
      <c r="AH57" s="15">
        <v>36.36363636363636</v>
      </c>
      <c r="AI57" s="16">
        <v>24.242424242424239</v>
      </c>
      <c r="AJ57" s="14">
        <v>57.142857142857139</v>
      </c>
      <c r="AK57" s="15">
        <v>57.142857142857139</v>
      </c>
      <c r="AL57" s="15">
        <v>20</v>
      </c>
      <c r="AM57" s="15">
        <v>28.571428571428569</v>
      </c>
      <c r="AN57" s="16">
        <v>42.857142857142854</v>
      </c>
      <c r="AO57" s="15">
        <v>64</v>
      </c>
      <c r="AP57" s="15">
        <v>60</v>
      </c>
      <c r="AQ57" s="15">
        <v>34.343434343434339</v>
      </c>
      <c r="AR57" s="15">
        <v>31.81818181818182</v>
      </c>
      <c r="AS57" s="16">
        <v>83.501683501683502</v>
      </c>
    </row>
    <row r="58" spans="2:45" x14ac:dyDescent="0.25">
      <c r="B58" s="33" t="s">
        <v>88</v>
      </c>
      <c r="C58" s="25">
        <f>VLOOKUP($B58, '[1]2014 Domain Results'!$C$3:$I$107, 7, FALSE)</f>
        <v>52.646409674981101</v>
      </c>
      <c r="D58" s="14">
        <v>58.611111111111107</v>
      </c>
      <c r="E58" s="15">
        <v>55.239813096955956</v>
      </c>
      <c r="F58" s="15">
        <v>48.778058361391693</v>
      </c>
      <c r="G58" s="15">
        <v>41.463203463203463</v>
      </c>
      <c r="H58" s="16">
        <v>62.32525252525253</v>
      </c>
      <c r="J58" s="13" t="s">
        <v>88</v>
      </c>
      <c r="K58" s="14">
        <v>91.666666666666657</v>
      </c>
      <c r="L58" s="15">
        <v>66.666666666666657</v>
      </c>
      <c r="M58" s="15">
        <v>60</v>
      </c>
      <c r="N58" s="15">
        <v>0</v>
      </c>
      <c r="O58" s="15">
        <v>80.555555555555557</v>
      </c>
      <c r="P58" s="16">
        <v>52.777777777777779</v>
      </c>
      <c r="Q58" s="14">
        <v>54.54545454545454</v>
      </c>
      <c r="R58" s="15">
        <v>70</v>
      </c>
      <c r="S58" s="15">
        <v>55.555555555555557</v>
      </c>
      <c r="T58" s="15">
        <v>51.948051948051948</v>
      </c>
      <c r="U58" s="15">
        <v>55.555555555555557</v>
      </c>
      <c r="V58" s="15">
        <v>51.851851851851855</v>
      </c>
      <c r="W58" s="16">
        <v>47.222222222222221</v>
      </c>
      <c r="X58" s="14">
        <v>81.818181818181827</v>
      </c>
      <c r="Y58" s="15">
        <v>40</v>
      </c>
      <c r="Z58" s="15">
        <v>77.777777777777786</v>
      </c>
      <c r="AA58" s="15">
        <v>33.333333333333329</v>
      </c>
      <c r="AB58" s="15">
        <v>20</v>
      </c>
      <c r="AC58" s="15">
        <v>11.111111111111111</v>
      </c>
      <c r="AD58" s="15">
        <v>55.555555555555557</v>
      </c>
      <c r="AE58" s="15">
        <v>61.111111111111107</v>
      </c>
      <c r="AF58" s="15">
        <v>43.518518518518519</v>
      </c>
      <c r="AG58" s="15">
        <v>60.185185185185183</v>
      </c>
      <c r="AH58" s="15">
        <v>54.629629629629633</v>
      </c>
      <c r="AI58" s="16">
        <v>46.296296296296298</v>
      </c>
      <c r="AJ58" s="14">
        <v>80</v>
      </c>
      <c r="AK58" s="15">
        <v>36.363636363636367</v>
      </c>
      <c r="AL58" s="15">
        <v>10</v>
      </c>
      <c r="AM58" s="15">
        <v>14.285714285714285</v>
      </c>
      <c r="AN58" s="16">
        <v>66.666666666666657</v>
      </c>
      <c r="AO58" s="15">
        <v>72.181818181818173</v>
      </c>
      <c r="AP58" s="15">
        <v>55.185185185185183</v>
      </c>
      <c r="AQ58" s="15">
        <v>65.740740740740748</v>
      </c>
      <c r="AR58" s="15">
        <v>46.296296296296298</v>
      </c>
      <c r="AS58" s="16">
        <v>72.222222222222214</v>
      </c>
    </row>
    <row r="59" spans="2:45" x14ac:dyDescent="0.25">
      <c r="B59" s="33" t="s">
        <v>89</v>
      </c>
      <c r="C59" s="25">
        <f>VLOOKUP($B59, '[1]2014 Domain Results'!$C$3:$I$107, 7, FALSE)</f>
        <v>61.669071669071649</v>
      </c>
      <c r="D59" s="14">
        <v>53.261784511784519</v>
      </c>
      <c r="E59" s="15">
        <v>63.841991341991339</v>
      </c>
      <c r="F59" s="15">
        <v>66.860269360269356</v>
      </c>
      <c r="G59" s="15">
        <v>40.000000000000007</v>
      </c>
      <c r="H59" s="16">
        <v>77.925925925925924</v>
      </c>
      <c r="J59" s="13" t="s">
        <v>89</v>
      </c>
      <c r="K59" s="14">
        <v>100</v>
      </c>
      <c r="L59" s="15">
        <v>87.5</v>
      </c>
      <c r="M59" s="15">
        <v>12.5</v>
      </c>
      <c r="N59" s="15">
        <v>12.5</v>
      </c>
      <c r="O59" s="15">
        <v>56.56565656565656</v>
      </c>
      <c r="P59" s="16">
        <v>50.505050505050505</v>
      </c>
      <c r="Q59" s="14">
        <v>40</v>
      </c>
      <c r="R59" s="15">
        <v>33.333333333333329</v>
      </c>
      <c r="S59" s="15">
        <v>87.5</v>
      </c>
      <c r="T59" s="15">
        <v>80</v>
      </c>
      <c r="U59" s="15">
        <v>56.56565656565656</v>
      </c>
      <c r="V59" s="15">
        <v>81.818181818181813</v>
      </c>
      <c r="W59" s="16">
        <v>67.676767676767668</v>
      </c>
      <c r="X59" s="14">
        <v>100</v>
      </c>
      <c r="Y59" s="15">
        <v>44.444444444444443</v>
      </c>
      <c r="Z59" s="15">
        <v>100</v>
      </c>
      <c r="AA59" s="15">
        <v>55.555555555555557</v>
      </c>
      <c r="AB59" s="15">
        <v>77.777777777777786</v>
      </c>
      <c r="AC59" s="15">
        <v>11.111111111111111</v>
      </c>
      <c r="AD59" s="15">
        <v>68.686868686868678</v>
      </c>
      <c r="AE59" s="15">
        <v>83.838383838383834</v>
      </c>
      <c r="AF59" s="15">
        <v>74.747474747474755</v>
      </c>
      <c r="AG59" s="15">
        <v>94.949494949494934</v>
      </c>
      <c r="AH59" s="15">
        <v>76.767676767676761</v>
      </c>
      <c r="AI59" s="16">
        <v>14.444444444444441</v>
      </c>
      <c r="AJ59" s="14">
        <v>81.818181818181827</v>
      </c>
      <c r="AK59" s="15">
        <v>9.0909090909090917</v>
      </c>
      <c r="AL59" s="15">
        <v>18.181818181818183</v>
      </c>
      <c r="AM59" s="15">
        <v>18.181818181818183</v>
      </c>
      <c r="AN59" s="16">
        <v>72.727272727272734</v>
      </c>
      <c r="AO59" s="15">
        <v>79.722222222222214</v>
      </c>
      <c r="AP59" s="15">
        <v>80.606060606060595</v>
      </c>
      <c r="AQ59" s="15">
        <v>82.828282828282838</v>
      </c>
      <c r="AR59" s="15">
        <v>51.994949494949502</v>
      </c>
      <c r="AS59" s="16">
        <v>94.478114478114477</v>
      </c>
    </row>
    <row r="60" spans="2:45" x14ac:dyDescent="0.25">
      <c r="B60" s="33" t="s">
        <v>90</v>
      </c>
      <c r="C60" s="25">
        <f>VLOOKUP($B60, '[1]2014 Domain Results'!$C$3:$I$107, 7, FALSE)</f>
        <v>60.32044674901816</v>
      </c>
      <c r="D60" s="14">
        <v>77.290302290302279</v>
      </c>
      <c r="E60" s="15">
        <v>64.255189255189251</v>
      </c>
      <c r="F60" s="15">
        <v>58.975052725052734</v>
      </c>
      <c r="G60" s="15">
        <v>30.303030303030301</v>
      </c>
      <c r="H60" s="16">
        <v>67.69434269434268</v>
      </c>
      <c r="J60" s="13" t="s">
        <v>90</v>
      </c>
      <c r="K60" s="14">
        <v>100</v>
      </c>
      <c r="L60" s="15">
        <v>91.666666666666657</v>
      </c>
      <c r="M60" s="15">
        <v>90.909090909090907</v>
      </c>
      <c r="N60" s="15">
        <v>58.333333333333336</v>
      </c>
      <c r="O60" s="15">
        <v>41.880341880341881</v>
      </c>
      <c r="P60" s="16">
        <v>80.952380952380963</v>
      </c>
      <c r="Q60" s="14">
        <v>76.923076923076934</v>
      </c>
      <c r="R60" s="15">
        <v>76.923076923076934</v>
      </c>
      <c r="S60" s="15">
        <v>69.230769230769226</v>
      </c>
      <c r="T60" s="15">
        <v>56.868131868131869</v>
      </c>
      <c r="U60" s="15">
        <v>50.427350427350426</v>
      </c>
      <c r="V60" s="15">
        <v>58.730158730158728</v>
      </c>
      <c r="W60" s="16">
        <v>60.683760683760681</v>
      </c>
      <c r="X60" s="14">
        <v>75</v>
      </c>
      <c r="Y60" s="15">
        <v>76.923076923076934</v>
      </c>
      <c r="Z60" s="15">
        <v>76.923076923076934</v>
      </c>
      <c r="AA60" s="15">
        <v>50</v>
      </c>
      <c r="AB60" s="15">
        <v>61.53846153846154</v>
      </c>
      <c r="AC60" s="15">
        <v>36.363636363636367</v>
      </c>
      <c r="AD60" s="15">
        <v>72.222222222222214</v>
      </c>
      <c r="AE60" s="15">
        <v>57.142857142857146</v>
      </c>
      <c r="AF60" s="15">
        <v>56.349206349206341</v>
      </c>
      <c r="AG60" s="15">
        <v>27.777777777777779</v>
      </c>
      <c r="AH60" s="15">
        <v>57.936507936507937</v>
      </c>
      <c r="AI60" s="16">
        <v>59.523809523809518</v>
      </c>
      <c r="AJ60" s="14">
        <v>33.333333333333329</v>
      </c>
      <c r="AK60" s="15">
        <v>8.3333333333333321</v>
      </c>
      <c r="AL60" s="15">
        <v>0</v>
      </c>
      <c r="AM60" s="15">
        <v>18.181818181818183</v>
      </c>
      <c r="AN60" s="16">
        <v>91.666666666666657</v>
      </c>
      <c r="AO60" s="15">
        <v>92.179487179487182</v>
      </c>
      <c r="AP60" s="15">
        <v>76.980056980056986</v>
      </c>
      <c r="AQ60" s="15">
        <v>61.904761904761898</v>
      </c>
      <c r="AR60" s="15">
        <v>30.952380952380949</v>
      </c>
      <c r="AS60" s="16">
        <v>76.455026455026442</v>
      </c>
    </row>
    <row r="61" spans="2:45" x14ac:dyDescent="0.25">
      <c r="B61" s="33" t="s">
        <v>91</v>
      </c>
      <c r="C61" s="25">
        <f>VLOOKUP($B61, '[1]2014 Domain Results'!$C$3:$I$107, 7, FALSE)</f>
        <v>49.519814438521927</v>
      </c>
      <c r="D61" s="14">
        <v>70.262345679012341</v>
      </c>
      <c r="E61" s="15">
        <v>45.823934191281126</v>
      </c>
      <c r="F61" s="15">
        <v>49.160754369087698</v>
      </c>
      <c r="G61" s="15">
        <v>29.777777777777779</v>
      </c>
      <c r="H61" s="16">
        <v>50.406790123456787</v>
      </c>
      <c r="J61" s="13" t="s">
        <v>91</v>
      </c>
      <c r="K61" s="14">
        <v>100</v>
      </c>
      <c r="L61" s="15">
        <v>77.777777777777786</v>
      </c>
      <c r="M61" s="15">
        <v>60</v>
      </c>
      <c r="N61" s="15">
        <v>62.5</v>
      </c>
      <c r="O61" s="15">
        <v>65.740740740740748</v>
      </c>
      <c r="P61" s="16">
        <v>55.555555555555557</v>
      </c>
      <c r="Q61" s="14">
        <v>16.666666666666664</v>
      </c>
      <c r="R61" s="15">
        <v>60</v>
      </c>
      <c r="S61" s="15">
        <v>57.142857142857139</v>
      </c>
      <c r="T61" s="15">
        <v>75.510204081632651</v>
      </c>
      <c r="U61" s="15">
        <v>31.313131313131315</v>
      </c>
      <c r="V61" s="15">
        <v>40.74074074074074</v>
      </c>
      <c r="W61" s="16">
        <v>39.393939393939398</v>
      </c>
      <c r="X61" s="14">
        <v>66.666666666666657</v>
      </c>
      <c r="Y61" s="15">
        <v>85.714285714285708</v>
      </c>
      <c r="Z61" s="15">
        <v>62.5</v>
      </c>
      <c r="AA61" s="15">
        <v>33.333333333333329</v>
      </c>
      <c r="AB61" s="15">
        <v>71.428571428571431</v>
      </c>
      <c r="AC61" s="15">
        <v>33.333333333333329</v>
      </c>
      <c r="AD61" s="15">
        <v>41.666666666666664</v>
      </c>
      <c r="AE61" s="15">
        <v>32.407407407407405</v>
      </c>
      <c r="AF61" s="15">
        <v>32.323232323232325</v>
      </c>
      <c r="AG61" s="15">
        <v>54.629629629629633</v>
      </c>
      <c r="AH61" s="15">
        <v>41.666666666666664</v>
      </c>
      <c r="AI61" s="16">
        <v>34.259259259259252</v>
      </c>
      <c r="AJ61" s="14">
        <v>60</v>
      </c>
      <c r="AK61" s="15">
        <v>0</v>
      </c>
      <c r="AL61" s="15">
        <v>0</v>
      </c>
      <c r="AM61" s="15">
        <v>55.555555555555557</v>
      </c>
      <c r="AN61" s="16">
        <v>33.333333333333329</v>
      </c>
      <c r="AO61" s="15">
        <v>65</v>
      </c>
      <c r="AP61" s="15">
        <v>59.333333333333336</v>
      </c>
      <c r="AQ61" s="15">
        <v>38.888888888888886</v>
      </c>
      <c r="AR61" s="15">
        <v>21.527777777777775</v>
      </c>
      <c r="AS61" s="16">
        <v>67.283950617283949</v>
      </c>
    </row>
    <row r="62" spans="2:45" x14ac:dyDescent="0.25">
      <c r="B62" s="33" t="s">
        <v>191</v>
      </c>
      <c r="C62" s="25">
        <f>VLOOKUP($B62, '[1]2014 Domain Results'!$C$3:$I$107, 7, FALSE)</f>
        <v>67.048013649904405</v>
      </c>
      <c r="D62" s="14">
        <v>62.098765432098766</v>
      </c>
      <c r="E62" s="15">
        <v>62.236799481697446</v>
      </c>
      <c r="F62" s="15">
        <v>68.757816257816259</v>
      </c>
      <c r="G62" s="15">
        <v>72.666666666666671</v>
      </c>
      <c r="H62" s="16">
        <v>70.342592592592595</v>
      </c>
      <c r="J62" s="13" t="s">
        <v>191</v>
      </c>
      <c r="K62" s="14">
        <v>83.333333333333343</v>
      </c>
      <c r="L62" s="15">
        <v>50</v>
      </c>
      <c r="M62" s="15">
        <v>83.333333333333343</v>
      </c>
      <c r="N62" s="15">
        <v>60</v>
      </c>
      <c r="O62" s="15">
        <v>37.037037037037031</v>
      </c>
      <c r="P62" s="16">
        <v>58.888888888888886</v>
      </c>
      <c r="Q62" s="14">
        <v>50</v>
      </c>
      <c r="R62" s="15">
        <v>83.333333333333343</v>
      </c>
      <c r="S62" s="15">
        <v>50</v>
      </c>
      <c r="T62" s="15">
        <v>55.102040816326522</v>
      </c>
      <c r="U62" s="15">
        <v>75.308641975308632</v>
      </c>
      <c r="V62" s="15">
        <v>69.135802469135797</v>
      </c>
      <c r="W62" s="16">
        <v>52.777777777777779</v>
      </c>
      <c r="X62" s="14">
        <v>66.666666666666657</v>
      </c>
      <c r="Y62" s="15">
        <v>80</v>
      </c>
      <c r="Z62" s="15">
        <v>71.428571428571431</v>
      </c>
      <c r="AA62" s="15">
        <v>57.142857142857139</v>
      </c>
      <c r="AB62" s="15" t="s">
        <v>39</v>
      </c>
      <c r="AC62" s="15">
        <v>60</v>
      </c>
      <c r="AD62" s="15">
        <v>76.388888888888886</v>
      </c>
      <c r="AE62" s="15">
        <v>80.952380952380963</v>
      </c>
      <c r="AF62" s="15">
        <v>61.111111111111107</v>
      </c>
      <c r="AG62" s="15">
        <v>73.015873015873012</v>
      </c>
      <c r="AH62" s="15">
        <v>92.592592592592595</v>
      </c>
      <c r="AI62" s="16">
        <v>37.037037037037031</v>
      </c>
      <c r="AJ62" s="14">
        <v>83.333333333333343</v>
      </c>
      <c r="AK62" s="15">
        <v>33.333333333333329</v>
      </c>
      <c r="AL62" s="15">
        <v>80</v>
      </c>
      <c r="AM62" s="15">
        <v>83.333333333333343</v>
      </c>
      <c r="AN62" s="16">
        <v>83.333333333333343</v>
      </c>
      <c r="AO62" s="15">
        <v>69.047619047619051</v>
      </c>
      <c r="AP62" s="15">
        <v>56.005291005291006</v>
      </c>
      <c r="AQ62" s="15">
        <v>80.952380952380963</v>
      </c>
      <c r="AR62" s="15">
        <v>59.781746031746032</v>
      </c>
      <c r="AS62" s="16">
        <v>85.92592592592591</v>
      </c>
    </row>
    <row r="63" spans="2:45" x14ac:dyDescent="0.25">
      <c r="B63" s="33" t="s">
        <v>94</v>
      </c>
      <c r="C63" s="25">
        <f>VLOOKUP($B63, '[1]2014 Domain Results'!$C$3:$I$107, 7, FALSE)</f>
        <v>42.832592451640075</v>
      </c>
      <c r="D63" s="14">
        <v>63.830613830613835</v>
      </c>
      <c r="E63" s="15">
        <v>46.950668379239815</v>
      </c>
      <c r="F63" s="15">
        <v>35.949020115686778</v>
      </c>
      <c r="G63" s="15">
        <v>25.772727272727273</v>
      </c>
      <c r="H63" s="16">
        <v>45.450099283432614</v>
      </c>
      <c r="J63" s="13" t="s">
        <v>94</v>
      </c>
      <c r="K63" s="14">
        <v>72.727272727272734</v>
      </c>
      <c r="L63" s="15">
        <v>70</v>
      </c>
      <c r="M63" s="15">
        <v>90</v>
      </c>
      <c r="N63" s="15">
        <v>40</v>
      </c>
      <c r="O63" s="15">
        <v>58.119658119658119</v>
      </c>
      <c r="P63" s="16">
        <v>52.136752136752136</v>
      </c>
      <c r="Q63" s="14">
        <v>83.333333333333343</v>
      </c>
      <c r="R63" s="15">
        <v>38.461538461538467</v>
      </c>
      <c r="S63" s="15">
        <v>46.153846153846153</v>
      </c>
      <c r="T63" s="15">
        <v>35.064935064935064</v>
      </c>
      <c r="U63" s="15">
        <v>47.863247863247857</v>
      </c>
      <c r="V63" s="15">
        <v>46.153846153846153</v>
      </c>
      <c r="W63" s="16">
        <v>31.623931623931625</v>
      </c>
      <c r="X63" s="14">
        <v>27.27272727272727</v>
      </c>
      <c r="Y63" s="15">
        <v>20</v>
      </c>
      <c r="Z63" s="15">
        <v>0</v>
      </c>
      <c r="AA63" s="15">
        <v>18.181818181818183</v>
      </c>
      <c r="AB63" s="15">
        <v>20</v>
      </c>
      <c r="AC63" s="15">
        <v>27.27272727272727</v>
      </c>
      <c r="AD63" s="15">
        <v>52.991452991452988</v>
      </c>
      <c r="AE63" s="15">
        <v>59.82905982905983</v>
      </c>
      <c r="AF63" s="15">
        <v>45.299145299145295</v>
      </c>
      <c r="AG63" s="15">
        <v>75.925925925925924</v>
      </c>
      <c r="AH63" s="15">
        <v>51.282051282051277</v>
      </c>
      <c r="AI63" s="16">
        <v>33.333333333333329</v>
      </c>
      <c r="AJ63" s="14">
        <v>36.363636363636367</v>
      </c>
      <c r="AK63" s="15">
        <v>12.5</v>
      </c>
      <c r="AL63" s="15">
        <v>10</v>
      </c>
      <c r="AM63" s="15">
        <v>10</v>
      </c>
      <c r="AN63" s="16">
        <v>60</v>
      </c>
      <c r="AO63" s="15">
        <v>30.909090909090914</v>
      </c>
      <c r="AP63" s="15">
        <v>51.327160493827158</v>
      </c>
      <c r="AQ63" s="15">
        <v>45.299145299145295</v>
      </c>
      <c r="AR63" s="15">
        <v>37.606837606837615</v>
      </c>
      <c r="AS63" s="16">
        <v>62.108262108262103</v>
      </c>
    </row>
    <row r="64" spans="2:45" x14ac:dyDescent="0.25">
      <c r="B64" s="33" t="s">
        <v>100</v>
      </c>
      <c r="C64" s="25">
        <f>VLOOKUP($B64, '[1]2014 Domain Results'!$C$3:$I$107, 7, FALSE)</f>
        <v>38.787904335523386</v>
      </c>
      <c r="D64" s="14">
        <v>46.047008547008545</v>
      </c>
      <c r="E64" s="15">
        <v>35.333502476359619</v>
      </c>
      <c r="F64" s="15">
        <v>38.166887125220462</v>
      </c>
      <c r="G64" s="15">
        <v>24.459207459207459</v>
      </c>
      <c r="H64" s="16">
        <v>50.732280065613402</v>
      </c>
      <c r="J64" s="13" t="s">
        <v>100</v>
      </c>
      <c r="K64" s="14">
        <v>45.454545454545453</v>
      </c>
      <c r="L64" s="15">
        <v>50</v>
      </c>
      <c r="M64" s="15">
        <v>41.666666666666671</v>
      </c>
      <c r="N64" s="15">
        <v>54.54545454545454</v>
      </c>
      <c r="O64" s="15">
        <v>41.025641025641029</v>
      </c>
      <c r="P64" s="16">
        <v>43.589743589743591</v>
      </c>
      <c r="Q64" s="14">
        <v>15.384615384615385</v>
      </c>
      <c r="R64" s="15">
        <v>23.076923076923077</v>
      </c>
      <c r="S64" s="15">
        <v>45.454545454545453</v>
      </c>
      <c r="T64" s="15">
        <v>55.111555111555113</v>
      </c>
      <c r="U64" s="15">
        <v>41.269841269841272</v>
      </c>
      <c r="V64" s="15">
        <v>39.25925925925926</v>
      </c>
      <c r="W64" s="16">
        <v>27.777777777777779</v>
      </c>
      <c r="X64" s="14">
        <v>45.454545454545453</v>
      </c>
      <c r="Y64" s="15">
        <v>58.333333333333336</v>
      </c>
      <c r="Z64" s="15">
        <v>37.5</v>
      </c>
      <c r="AA64" s="15">
        <v>36.363636363636367</v>
      </c>
      <c r="AB64" s="15">
        <v>10</v>
      </c>
      <c r="AC64" s="15">
        <v>18.181818181818183</v>
      </c>
      <c r="AD64" s="15">
        <v>33.333333333333329</v>
      </c>
      <c r="AE64" s="15">
        <v>25.185185185185183</v>
      </c>
      <c r="AF64" s="15">
        <v>30.952380952380949</v>
      </c>
      <c r="AG64" s="15">
        <v>75.396825396825392</v>
      </c>
      <c r="AH64" s="15">
        <v>62.698412698412703</v>
      </c>
      <c r="AI64" s="16">
        <v>24.603174603174605</v>
      </c>
      <c r="AJ64" s="14">
        <v>16.666666666666664</v>
      </c>
      <c r="AK64" s="15">
        <v>9.0909090909090917</v>
      </c>
      <c r="AL64" s="15">
        <v>25</v>
      </c>
      <c r="AM64" s="15">
        <v>61.53846153846154</v>
      </c>
      <c r="AN64" s="16">
        <v>10</v>
      </c>
      <c r="AO64" s="15">
        <v>72.412587412587413</v>
      </c>
      <c r="AP64" s="15">
        <v>61.495726495726487</v>
      </c>
      <c r="AQ64" s="15">
        <v>31.111111111111107</v>
      </c>
      <c r="AR64" s="15">
        <v>31.111111111111111</v>
      </c>
      <c r="AS64" s="16">
        <v>57.53086419753086</v>
      </c>
    </row>
    <row r="65" spans="2:45" x14ac:dyDescent="0.25">
      <c r="B65" s="33" t="s">
        <v>101</v>
      </c>
      <c r="C65" s="25">
        <f>VLOOKUP($B65, '[1]2014 Domain Results'!$C$3:$I$107, 7, FALSE)</f>
        <v>34.481490006194626</v>
      </c>
      <c r="D65" s="14">
        <v>36.612132182307626</v>
      </c>
      <c r="E65" s="15">
        <v>37.919145937405872</v>
      </c>
      <c r="F65" s="15">
        <v>38.732131254061073</v>
      </c>
      <c r="G65" s="15">
        <v>15.476190476190476</v>
      </c>
      <c r="H65" s="16">
        <v>35.915761626287939</v>
      </c>
      <c r="J65" s="13" t="s">
        <v>101</v>
      </c>
      <c r="K65" s="14">
        <v>57.894736842105267</v>
      </c>
      <c r="L65" s="15">
        <v>45</v>
      </c>
      <c r="M65" s="15">
        <v>16.666666666666664</v>
      </c>
      <c r="N65" s="15">
        <v>21.052631578947366</v>
      </c>
      <c r="O65" s="15">
        <v>24.561403508771932</v>
      </c>
      <c r="P65" s="16">
        <v>54.4973544973545</v>
      </c>
      <c r="Q65" s="14">
        <v>47.619047619047613</v>
      </c>
      <c r="R65" s="15">
        <v>28.571428571428569</v>
      </c>
      <c r="S65" s="15">
        <v>52.380952380952387</v>
      </c>
      <c r="T65" s="15">
        <v>18.344074471894022</v>
      </c>
      <c r="U65" s="15">
        <v>43.915343915343918</v>
      </c>
      <c r="V65" s="15">
        <v>42.328042328042322</v>
      </c>
      <c r="W65" s="16">
        <v>32.275132275132272</v>
      </c>
      <c r="X65" s="14">
        <v>30</v>
      </c>
      <c r="Y65" s="15">
        <v>50</v>
      </c>
      <c r="Z65" s="15">
        <v>70</v>
      </c>
      <c r="AA65" s="15">
        <v>25</v>
      </c>
      <c r="AB65" s="15">
        <v>10.526315789473683</v>
      </c>
      <c r="AC65" s="15">
        <v>20</v>
      </c>
      <c r="AD65" s="15">
        <v>39.153439153439152</v>
      </c>
      <c r="AE65" s="15">
        <v>24.338624338624339</v>
      </c>
      <c r="AF65" s="15">
        <v>16.93121693121693</v>
      </c>
      <c r="AG65" s="15">
        <v>87.301587301587304</v>
      </c>
      <c r="AH65" s="15">
        <v>48.677248677248677</v>
      </c>
      <c r="AI65" s="16">
        <v>42.857142857142854</v>
      </c>
      <c r="AJ65" s="14">
        <v>28.571428571428569</v>
      </c>
      <c r="AK65" s="15">
        <v>5</v>
      </c>
      <c r="AL65" s="15">
        <v>0</v>
      </c>
      <c r="AM65" s="15">
        <v>20</v>
      </c>
      <c r="AN65" s="16">
        <v>23.809523809523807</v>
      </c>
      <c r="AO65" s="15">
        <v>17.10526315789474</v>
      </c>
      <c r="AP65" s="15">
        <v>63.492063492063494</v>
      </c>
      <c r="AQ65" s="15">
        <v>22.486772486772484</v>
      </c>
      <c r="AR65" s="15">
        <v>31.216931216931215</v>
      </c>
      <c r="AS65" s="16">
        <v>45.277777777777771</v>
      </c>
    </row>
    <row r="66" spans="2:45" x14ac:dyDescent="0.25">
      <c r="B66" s="33" t="s">
        <v>192</v>
      </c>
      <c r="C66" s="25">
        <f>VLOOKUP($B66, '[1]2014 Domain Results'!$C$3:$I$107, 7, FALSE)</f>
        <v>42.086357036305436</v>
      </c>
      <c r="D66" s="14">
        <v>53.092144027601542</v>
      </c>
      <c r="E66" s="15">
        <v>36.649834759078452</v>
      </c>
      <c r="F66" s="15">
        <v>41.616723418194006</v>
      </c>
      <c r="G66" s="15">
        <v>27.993589743589745</v>
      </c>
      <c r="H66" s="16">
        <v>51.710431811051009</v>
      </c>
      <c r="J66" s="13" t="s">
        <v>192</v>
      </c>
      <c r="K66" s="14">
        <v>81.25</v>
      </c>
      <c r="L66" s="15">
        <v>80</v>
      </c>
      <c r="M66" s="15">
        <v>64.285714285714292</v>
      </c>
      <c r="N66" s="15">
        <v>15.384615384615385</v>
      </c>
      <c r="O66" s="15">
        <v>41.830065359477125</v>
      </c>
      <c r="P66" s="16">
        <v>35.802469135802468</v>
      </c>
      <c r="Q66" s="14">
        <v>14.285714285714285</v>
      </c>
      <c r="R66" s="15">
        <v>27.27272727272727</v>
      </c>
      <c r="S66" s="15">
        <v>36.363636363636367</v>
      </c>
      <c r="T66" s="15">
        <v>35.489510489510494</v>
      </c>
      <c r="U66" s="15">
        <v>50.326797385620914</v>
      </c>
      <c r="V66" s="15">
        <v>42.483660130718953</v>
      </c>
      <c r="W66" s="16">
        <v>50.326797385620914</v>
      </c>
      <c r="X66" s="14">
        <v>46.153846153846153</v>
      </c>
      <c r="Y66" s="15">
        <v>50</v>
      </c>
      <c r="Z66" s="15">
        <v>33.333333333333329</v>
      </c>
      <c r="AA66" s="15">
        <v>15.384615384615385</v>
      </c>
      <c r="AB66" s="15">
        <v>30.76923076923077</v>
      </c>
      <c r="AC66" s="15">
        <v>27.27272727272727</v>
      </c>
      <c r="AD66" s="15">
        <v>59.259259259259252</v>
      </c>
      <c r="AE66" s="15">
        <v>51.851851851851855</v>
      </c>
      <c r="AF66" s="15">
        <v>40.522875816993469</v>
      </c>
      <c r="AG66" s="15">
        <v>73.611111111111114</v>
      </c>
      <c r="AH66" s="15">
        <v>71.24183006535948</v>
      </c>
      <c r="AI66" s="16">
        <v>0</v>
      </c>
      <c r="AJ66" s="14">
        <v>60</v>
      </c>
      <c r="AK66" s="15">
        <v>13.333333333333334</v>
      </c>
      <c r="AL66" s="15">
        <v>20</v>
      </c>
      <c r="AM66" s="15">
        <v>15.384615384615385</v>
      </c>
      <c r="AN66" s="16">
        <v>31.25</v>
      </c>
      <c r="AO66" s="15">
        <v>55.274725274725277</v>
      </c>
      <c r="AP66" s="15">
        <v>64.909222948438639</v>
      </c>
      <c r="AQ66" s="15">
        <v>41.975308641975303</v>
      </c>
      <c r="AR66" s="15">
        <v>28.166781332416008</v>
      </c>
      <c r="AS66" s="16">
        <v>68.226120857699797</v>
      </c>
    </row>
    <row r="67" spans="2:45" x14ac:dyDescent="0.25">
      <c r="B67" s="33" t="s">
        <v>102</v>
      </c>
      <c r="C67" s="25">
        <f>VLOOKUP($B67, '[1]2014 Domain Results'!$C$3:$I$107, 7, FALSE)</f>
        <v>46.860492329539937</v>
      </c>
      <c r="D67" s="14">
        <v>50.569584736251407</v>
      </c>
      <c r="E67" s="15">
        <v>46.7687074829932</v>
      </c>
      <c r="F67" s="15">
        <v>42.841209716209711</v>
      </c>
      <c r="G67" s="15">
        <v>45.897435897435898</v>
      </c>
      <c r="H67" s="16">
        <v>53.147414930748269</v>
      </c>
      <c r="J67" s="13" t="s">
        <v>102</v>
      </c>
      <c r="K67" s="14">
        <v>75</v>
      </c>
      <c r="L67" s="15">
        <v>66.666666666666657</v>
      </c>
      <c r="M67" s="15">
        <v>45.454545454545453</v>
      </c>
      <c r="N67" s="15">
        <v>20</v>
      </c>
      <c r="O67" s="15">
        <v>31.481481481481481</v>
      </c>
      <c r="P67" s="16">
        <v>64.81481481481481</v>
      </c>
      <c r="Q67" s="14">
        <v>33.333333333333329</v>
      </c>
      <c r="R67" s="15">
        <v>16.666666666666664</v>
      </c>
      <c r="S67" s="15">
        <v>50</v>
      </c>
      <c r="T67" s="15">
        <v>78.571428571428569</v>
      </c>
      <c r="U67" s="15">
        <v>52.777777777777779</v>
      </c>
      <c r="V67" s="15">
        <v>55.158730158730158</v>
      </c>
      <c r="W67" s="16">
        <v>40.873015873015873</v>
      </c>
      <c r="X67" s="14">
        <v>50</v>
      </c>
      <c r="Y67" s="15">
        <v>37.5</v>
      </c>
      <c r="Z67" s="15">
        <v>60</v>
      </c>
      <c r="AA67" s="15">
        <v>18.181818181818183</v>
      </c>
      <c r="AB67" s="15">
        <v>11.111111111111111</v>
      </c>
      <c r="AC67" s="15">
        <v>33.333333333333329</v>
      </c>
      <c r="AD67" s="15">
        <v>39.629629629629626</v>
      </c>
      <c r="AE67" s="15">
        <v>38.148148148148152</v>
      </c>
      <c r="AF67" s="15">
        <v>33.730158730158728</v>
      </c>
      <c r="AG67" s="15">
        <v>86.904761904761898</v>
      </c>
      <c r="AH67" s="15">
        <v>64.81481481481481</v>
      </c>
      <c r="AI67" s="16">
        <v>40.74074074074074</v>
      </c>
      <c r="AJ67" s="14">
        <v>58.333333333333336</v>
      </c>
      <c r="AK67" s="15">
        <v>46.153846153846153</v>
      </c>
      <c r="AL67" s="15">
        <v>36.363636363636367</v>
      </c>
      <c r="AM67" s="15">
        <v>63.636363636363633</v>
      </c>
      <c r="AN67" s="16">
        <v>25</v>
      </c>
      <c r="AO67" s="15">
        <v>86.060606060606077</v>
      </c>
      <c r="AP67" s="15">
        <v>65.353276353276357</v>
      </c>
      <c r="AQ67" s="15">
        <v>19.62962962962963</v>
      </c>
      <c r="AR67" s="15">
        <v>25.125661375661373</v>
      </c>
      <c r="AS67" s="16">
        <v>69.567901234567898</v>
      </c>
    </row>
    <row r="68" spans="2:45" x14ac:dyDescent="0.25">
      <c r="B68" s="33" t="s">
        <v>103</v>
      </c>
      <c r="C68" s="25">
        <f>VLOOKUP($B68, '[1]2014 Domain Results'!$C$3:$I$107, 7, FALSE)</f>
        <v>58.211491330538948</v>
      </c>
      <c r="D68" s="14">
        <v>66.984661429105884</v>
      </c>
      <c r="E68" s="15">
        <v>63.2423396709111</v>
      </c>
      <c r="F68" s="15">
        <v>57.198138795361018</v>
      </c>
      <c r="G68" s="15">
        <v>46.5</v>
      </c>
      <c r="H68" s="16">
        <v>54.784036950703616</v>
      </c>
      <c r="J68" s="13" t="s">
        <v>103</v>
      </c>
      <c r="K68" s="14">
        <v>72.727272727272734</v>
      </c>
      <c r="L68" s="15">
        <v>100</v>
      </c>
      <c r="M68" s="15">
        <v>36.363636363636367</v>
      </c>
      <c r="N68" s="15">
        <v>54.54545454545454</v>
      </c>
      <c r="O68" s="15">
        <v>77.777777777777771</v>
      </c>
      <c r="P68" s="16">
        <v>60.493827160493829</v>
      </c>
      <c r="Q68" s="14">
        <v>40</v>
      </c>
      <c r="R68" s="15">
        <v>77.777777777777786</v>
      </c>
      <c r="S68" s="15">
        <v>77.777777777777786</v>
      </c>
      <c r="T68" s="15">
        <v>66.416916416916408</v>
      </c>
      <c r="U68" s="15">
        <v>44.444444444444443</v>
      </c>
      <c r="V68" s="15">
        <v>67.592592592592581</v>
      </c>
      <c r="W68" s="16">
        <v>68.686868686868678</v>
      </c>
      <c r="X68" s="14">
        <v>75</v>
      </c>
      <c r="Y68" s="15">
        <v>60</v>
      </c>
      <c r="Z68" s="15">
        <v>60</v>
      </c>
      <c r="AA68" s="15">
        <v>60</v>
      </c>
      <c r="AB68" s="15">
        <v>66.666666666666657</v>
      </c>
      <c r="AC68" s="15">
        <v>62.5</v>
      </c>
      <c r="AD68" s="15">
        <v>60.606060606060602</v>
      </c>
      <c r="AE68" s="15">
        <v>44.444444444444443</v>
      </c>
      <c r="AF68" s="15">
        <v>46.913580246913583</v>
      </c>
      <c r="AG68" s="15">
        <v>70</v>
      </c>
      <c r="AH68" s="15">
        <v>49.382716049382715</v>
      </c>
      <c r="AI68" s="16">
        <v>30.864197530864196</v>
      </c>
      <c r="AJ68" s="14">
        <v>66.666666666666657</v>
      </c>
      <c r="AK68" s="15">
        <v>33.333333333333329</v>
      </c>
      <c r="AL68" s="15">
        <v>12.5</v>
      </c>
      <c r="AM68" s="15">
        <v>50</v>
      </c>
      <c r="AN68" s="16">
        <v>70</v>
      </c>
      <c r="AO68" s="15">
        <v>69.090909090909093</v>
      </c>
      <c r="AP68" s="15">
        <v>47.701372701372705</v>
      </c>
      <c r="AQ68" s="15">
        <v>57.264957264957268</v>
      </c>
      <c r="AR68" s="15">
        <v>39.688552188552187</v>
      </c>
      <c r="AS68" s="16">
        <v>60.174393507726826</v>
      </c>
    </row>
    <row r="69" spans="2:45" x14ac:dyDescent="0.25">
      <c r="B69" s="33" t="s">
        <v>50</v>
      </c>
      <c r="C69" s="25">
        <f>VLOOKUP($B69, '[1]2014 Domain Results'!$C$3:$I$107, 7, FALSE)</f>
        <v>50.439007024721313</v>
      </c>
      <c r="D69" s="14">
        <v>59.857272357272358</v>
      </c>
      <c r="E69" s="15">
        <v>46.890022675736965</v>
      </c>
      <c r="F69" s="15">
        <v>56.878306878306866</v>
      </c>
      <c r="G69" s="15">
        <v>26</v>
      </c>
      <c r="H69" s="16">
        <v>53.090354090354097</v>
      </c>
      <c r="J69" s="13" t="s">
        <v>50</v>
      </c>
      <c r="K69" s="14">
        <v>72.727272727272734</v>
      </c>
      <c r="L69" s="15">
        <v>75</v>
      </c>
      <c r="M69" s="15">
        <v>77.777777777777786</v>
      </c>
      <c r="N69" s="15">
        <v>50</v>
      </c>
      <c r="O69" s="15">
        <v>37.606837606837608</v>
      </c>
      <c r="P69" s="16">
        <v>46.031746031746032</v>
      </c>
      <c r="Q69" s="14">
        <v>37.5</v>
      </c>
      <c r="R69" s="15">
        <v>40</v>
      </c>
      <c r="S69" s="15">
        <v>71.428571428571431</v>
      </c>
      <c r="T69" s="15">
        <v>76.92063492063491</v>
      </c>
      <c r="U69" s="15">
        <v>30.952380952380949</v>
      </c>
      <c r="V69" s="15">
        <v>35.714285714285715</v>
      </c>
      <c r="W69" s="16">
        <v>35.714285714285715</v>
      </c>
      <c r="X69" s="14">
        <v>83.333333333333343</v>
      </c>
      <c r="Y69" s="15">
        <v>66.666666666666657</v>
      </c>
      <c r="Z69" s="15">
        <v>100</v>
      </c>
      <c r="AA69" s="15">
        <v>100</v>
      </c>
      <c r="AB69" s="15">
        <v>42.857142857142854</v>
      </c>
      <c r="AC69" s="15">
        <v>66.666666666666657</v>
      </c>
      <c r="AD69" s="15">
        <v>55.555555555555557</v>
      </c>
      <c r="AE69" s="15">
        <v>36.507936507936506</v>
      </c>
      <c r="AF69" s="15">
        <v>28.571428571428573</v>
      </c>
      <c r="AG69" s="15">
        <v>3.1746031746031758</v>
      </c>
      <c r="AH69" s="15">
        <v>59.523809523809518</v>
      </c>
      <c r="AI69" s="16">
        <v>39.682539682539677</v>
      </c>
      <c r="AJ69" s="14">
        <v>16.666666666666664</v>
      </c>
      <c r="AK69" s="15">
        <v>0</v>
      </c>
      <c r="AL69" s="15">
        <v>20</v>
      </c>
      <c r="AM69" s="15">
        <v>60</v>
      </c>
      <c r="AN69" s="16">
        <v>33.333333333333329</v>
      </c>
      <c r="AO69" s="15">
        <v>81.984126984126988</v>
      </c>
      <c r="AP69" s="15">
        <v>62.222222222222229</v>
      </c>
      <c r="AQ69" s="15">
        <v>33.333333333333329</v>
      </c>
      <c r="AR69" s="15">
        <v>23.015873015873012</v>
      </c>
      <c r="AS69" s="16">
        <v>64.8962148962149</v>
      </c>
    </row>
    <row r="70" spans="2:45" x14ac:dyDescent="0.25">
      <c r="B70" s="33" t="s">
        <v>104</v>
      </c>
      <c r="C70" s="25">
        <f>VLOOKUP($B70, '[1]2014 Domain Results'!$C$3:$I$107, 7, FALSE)</f>
        <v>24.899978328549757</v>
      </c>
      <c r="D70" s="14">
        <v>21.909171075837744</v>
      </c>
      <c r="E70" s="15">
        <v>16.912452626738339</v>
      </c>
      <c r="F70" s="15">
        <v>25.285424452091117</v>
      </c>
      <c r="G70" s="15">
        <v>17.307692307692307</v>
      </c>
      <c r="H70" s="16">
        <v>46.338698338698336</v>
      </c>
      <c r="J70" s="13" t="s">
        <v>104</v>
      </c>
      <c r="K70" s="14">
        <v>20</v>
      </c>
      <c r="L70" s="15">
        <v>20</v>
      </c>
      <c r="M70" s="15">
        <v>6.666666666666667</v>
      </c>
      <c r="N70" s="15">
        <v>7.1428571428571423</v>
      </c>
      <c r="O70" s="15">
        <v>23.015873015873016</v>
      </c>
      <c r="P70" s="16">
        <v>54.629629629629633</v>
      </c>
      <c r="Q70" s="14">
        <v>7.6923076923076925</v>
      </c>
      <c r="R70" s="15">
        <v>0</v>
      </c>
      <c r="S70" s="15">
        <v>15.384615384615385</v>
      </c>
      <c r="T70" s="15">
        <v>10.389610389610391</v>
      </c>
      <c r="U70" s="15">
        <v>49.206349206349209</v>
      </c>
      <c r="V70" s="15">
        <v>16.666666666666664</v>
      </c>
      <c r="W70" s="16">
        <v>19.047619047619047</v>
      </c>
      <c r="X70" s="14">
        <v>8.3333333333333321</v>
      </c>
      <c r="Y70" s="15">
        <v>25</v>
      </c>
      <c r="Z70" s="15">
        <v>7.6923076923076925</v>
      </c>
      <c r="AA70" s="15">
        <v>0</v>
      </c>
      <c r="AB70" s="15">
        <v>45.454545454545453</v>
      </c>
      <c r="AC70" s="15">
        <v>0</v>
      </c>
      <c r="AD70" s="15">
        <v>34.814814814814817</v>
      </c>
      <c r="AE70" s="15">
        <v>34.126984126984119</v>
      </c>
      <c r="AF70" s="15">
        <v>17.777777777777779</v>
      </c>
      <c r="AG70" s="15">
        <v>68.686868686868678</v>
      </c>
      <c r="AH70" s="15">
        <v>53.84615384615384</v>
      </c>
      <c r="AI70" s="16">
        <v>7.6923076923076916</v>
      </c>
      <c r="AJ70" s="14">
        <v>16.666666666666664</v>
      </c>
      <c r="AK70" s="15">
        <v>8.3333333333333321</v>
      </c>
      <c r="AL70" s="15">
        <v>0</v>
      </c>
      <c r="AM70" s="15">
        <v>61.53846153846154</v>
      </c>
      <c r="AN70" s="16">
        <v>0</v>
      </c>
      <c r="AO70" s="15">
        <v>52.727272727272727</v>
      </c>
      <c r="AP70" s="15">
        <v>84.786324786324784</v>
      </c>
      <c r="AQ70" s="15">
        <v>26.666666666666664</v>
      </c>
      <c r="AR70" s="15">
        <v>20.529100529100532</v>
      </c>
      <c r="AS70" s="16">
        <v>46.984126984126988</v>
      </c>
    </row>
    <row r="71" spans="2:45" x14ac:dyDescent="0.25">
      <c r="B71" s="33" t="s">
        <v>105</v>
      </c>
      <c r="C71" s="25">
        <f>VLOOKUP($B71, '[1]2014 Domain Results'!$C$3:$I$107, 7, FALSE)</f>
        <v>31.371756109851333</v>
      </c>
      <c r="D71" s="14">
        <v>17.078189300411523</v>
      </c>
      <c r="E71" s="15">
        <v>34.903628117913826</v>
      </c>
      <c r="F71" s="15">
        <v>35.01286008230452</v>
      </c>
      <c r="G71" s="15">
        <v>21.944444444444446</v>
      </c>
      <c r="H71" s="16">
        <v>44.268077601410937</v>
      </c>
      <c r="J71" s="13" t="s">
        <v>105</v>
      </c>
      <c r="K71" s="14">
        <v>25</v>
      </c>
      <c r="L71" s="15">
        <v>0</v>
      </c>
      <c r="M71" s="15">
        <v>12.5</v>
      </c>
      <c r="N71" s="15">
        <v>12.5</v>
      </c>
      <c r="O71" s="15">
        <v>17.283950617283949</v>
      </c>
      <c r="P71" s="16">
        <v>35.18518518518519</v>
      </c>
      <c r="Q71" s="14">
        <v>16.666666666666664</v>
      </c>
      <c r="R71" s="15">
        <v>40</v>
      </c>
      <c r="S71" s="15">
        <v>25</v>
      </c>
      <c r="T71" s="15">
        <v>30.436507936507933</v>
      </c>
      <c r="U71" s="15">
        <v>52.222222222222221</v>
      </c>
      <c r="V71" s="15">
        <v>53.333333333333329</v>
      </c>
      <c r="W71" s="16">
        <v>26.666666666666664</v>
      </c>
      <c r="X71" s="14">
        <v>33.333333333333329</v>
      </c>
      <c r="Y71" s="15">
        <v>33.333333333333329</v>
      </c>
      <c r="Z71" s="15">
        <v>50</v>
      </c>
      <c r="AA71" s="15">
        <v>16.666666666666664</v>
      </c>
      <c r="AB71" s="15">
        <v>20</v>
      </c>
      <c r="AC71" s="15">
        <v>0</v>
      </c>
      <c r="AD71" s="15">
        <v>34.567901234567898</v>
      </c>
      <c r="AE71" s="15">
        <v>14.814814814814817</v>
      </c>
      <c r="AF71" s="15">
        <v>17.283950617283949</v>
      </c>
      <c r="AG71" s="15">
        <v>54.320987654320987</v>
      </c>
      <c r="AH71" s="15">
        <v>83.333333333333329</v>
      </c>
      <c r="AI71" s="16">
        <v>62.5</v>
      </c>
      <c r="AJ71" s="14">
        <v>22.222222222222221</v>
      </c>
      <c r="AK71" s="15">
        <v>37.5</v>
      </c>
      <c r="AL71" s="15">
        <v>0</v>
      </c>
      <c r="AM71" s="15">
        <v>50</v>
      </c>
      <c r="AN71" s="16">
        <v>0</v>
      </c>
      <c r="AO71" s="15">
        <v>35.714285714285708</v>
      </c>
      <c r="AP71" s="15">
        <v>73.641975308641975</v>
      </c>
      <c r="AQ71" s="15">
        <v>16.666666666666664</v>
      </c>
      <c r="AR71" s="15">
        <v>45.595238095238095</v>
      </c>
      <c r="AS71" s="16">
        <v>49.722222222222221</v>
      </c>
    </row>
    <row r="72" spans="2:45" x14ac:dyDescent="0.25">
      <c r="B72" s="33" t="s">
        <v>106</v>
      </c>
      <c r="C72" s="25">
        <f>VLOOKUP($B72, '[1]2014 Domain Results'!$C$3:$I$107, 7, FALSE)</f>
        <v>87.62528688242972</v>
      </c>
      <c r="D72" s="14">
        <v>96.296296296296305</v>
      </c>
      <c r="E72" s="15">
        <v>83.199340342197488</v>
      </c>
      <c r="F72" s="15">
        <v>85.878627545294236</v>
      </c>
      <c r="G72" s="15">
        <v>88.888888888888886</v>
      </c>
      <c r="H72" s="16">
        <v>86.344781144781138</v>
      </c>
      <c r="J72" s="13" t="s">
        <v>106</v>
      </c>
      <c r="K72" s="14">
        <v>100</v>
      </c>
      <c r="L72" s="15">
        <v>100</v>
      </c>
      <c r="M72" s="15">
        <v>100</v>
      </c>
      <c r="N72" s="15">
        <v>100</v>
      </c>
      <c r="O72" s="15">
        <v>91.919191919191917</v>
      </c>
      <c r="P72" s="16">
        <v>85.858585858585855</v>
      </c>
      <c r="Q72" s="14">
        <v>100</v>
      </c>
      <c r="R72" s="15">
        <v>100</v>
      </c>
      <c r="S72" s="15">
        <v>90</v>
      </c>
      <c r="T72" s="15">
        <v>78.253968253968239</v>
      </c>
      <c r="U72" s="15">
        <v>74.747474747474755</v>
      </c>
      <c r="V72" s="15">
        <v>66.666666666666657</v>
      </c>
      <c r="W72" s="16">
        <v>72.727272727272734</v>
      </c>
      <c r="X72" s="14">
        <v>100</v>
      </c>
      <c r="Y72" s="15">
        <v>100</v>
      </c>
      <c r="Z72" s="15">
        <v>100</v>
      </c>
      <c r="AA72" s="15">
        <v>100</v>
      </c>
      <c r="AB72" s="15">
        <v>100</v>
      </c>
      <c r="AC72" s="15">
        <v>57.142857142857139</v>
      </c>
      <c r="AD72" s="15">
        <v>73.737373737373744</v>
      </c>
      <c r="AE72" s="15">
        <v>81.818181818181813</v>
      </c>
      <c r="AF72" s="15">
        <v>71.717171717171709</v>
      </c>
      <c r="AG72" s="15">
        <v>88.888888888888886</v>
      </c>
      <c r="AH72" s="15">
        <v>81.481481481481481</v>
      </c>
      <c r="AI72" s="16">
        <v>75.757575757575751</v>
      </c>
      <c r="AJ72" s="14">
        <v>100</v>
      </c>
      <c r="AK72" s="15">
        <v>83.333333333333343</v>
      </c>
      <c r="AL72" s="15">
        <v>83.333333333333343</v>
      </c>
      <c r="AM72" s="15">
        <v>88.888888888888886</v>
      </c>
      <c r="AN72" s="16">
        <v>88.888888888888886</v>
      </c>
      <c r="AO72" s="15">
        <v>100</v>
      </c>
      <c r="AP72" s="15">
        <v>90.81481481481481</v>
      </c>
      <c r="AQ72" s="15">
        <v>83.838383838383834</v>
      </c>
      <c r="AR72" s="15">
        <v>66.161616161616166</v>
      </c>
      <c r="AS72" s="16">
        <v>90.909090909090921</v>
      </c>
    </row>
    <row r="73" spans="2:45" x14ac:dyDescent="0.25">
      <c r="B73" s="33" t="s">
        <v>108</v>
      </c>
      <c r="C73" s="25">
        <f>VLOOKUP($B73, '[1]2014 Domain Results'!$C$3:$I$107, 7, FALSE)</f>
        <v>71.850965301945678</v>
      </c>
      <c r="D73" s="14">
        <v>77.152777777777786</v>
      </c>
      <c r="E73" s="15">
        <v>72.237339380196531</v>
      </c>
      <c r="F73" s="15">
        <v>69.906856261022924</v>
      </c>
      <c r="G73" s="15">
        <v>68.650793650793645</v>
      </c>
      <c r="H73" s="16">
        <v>72.173865640532313</v>
      </c>
      <c r="J73" s="13" t="s">
        <v>108</v>
      </c>
      <c r="K73" s="14">
        <v>88.888888888888886</v>
      </c>
      <c r="L73" s="15">
        <v>87.5</v>
      </c>
      <c r="M73" s="15">
        <v>90</v>
      </c>
      <c r="N73" s="15">
        <v>87.5</v>
      </c>
      <c r="O73" s="15">
        <v>47.916666666666664</v>
      </c>
      <c r="P73" s="16">
        <v>61.111111111111107</v>
      </c>
      <c r="Q73" s="14">
        <v>71.428571428571431</v>
      </c>
      <c r="R73" s="15">
        <v>100</v>
      </c>
      <c r="S73" s="15">
        <v>77.777777777777786</v>
      </c>
      <c r="T73" s="15">
        <v>69.047619047619051</v>
      </c>
      <c r="U73" s="15">
        <v>58.518518518518519</v>
      </c>
      <c r="V73" s="15">
        <v>60</v>
      </c>
      <c r="W73" s="16">
        <v>68.888888888888886</v>
      </c>
      <c r="X73" s="14">
        <v>88.888888888888886</v>
      </c>
      <c r="Y73" s="15">
        <v>87.5</v>
      </c>
      <c r="Z73" s="15">
        <v>100</v>
      </c>
      <c r="AA73" s="15">
        <v>50</v>
      </c>
      <c r="AB73" s="15">
        <v>100</v>
      </c>
      <c r="AC73" s="15">
        <v>60</v>
      </c>
      <c r="AD73" s="15">
        <v>67.407407407407405</v>
      </c>
      <c r="AE73" s="15">
        <v>67.361111111111114</v>
      </c>
      <c r="AF73" s="15">
        <v>46.666666666666664</v>
      </c>
      <c r="AG73" s="15">
        <v>44.444444444444443</v>
      </c>
      <c r="AH73" s="15">
        <v>60.74074074074074</v>
      </c>
      <c r="AI73" s="16">
        <v>65.873015873015873</v>
      </c>
      <c r="AJ73" s="14">
        <v>88.888888888888886</v>
      </c>
      <c r="AK73" s="15">
        <v>28.571428571428569</v>
      </c>
      <c r="AL73" s="15" t="s">
        <v>39</v>
      </c>
      <c r="AM73" s="15">
        <v>57.142857142857139</v>
      </c>
      <c r="AN73" s="16">
        <v>100</v>
      </c>
      <c r="AO73" s="15">
        <v>81.11904761904762</v>
      </c>
      <c r="AP73" s="15">
        <v>83.73176206509541</v>
      </c>
      <c r="AQ73" s="15">
        <v>61.111111111111107</v>
      </c>
      <c r="AR73" s="15">
        <v>51.203703703703695</v>
      </c>
      <c r="AS73" s="16">
        <v>83.703703703703695</v>
      </c>
    </row>
    <row r="74" spans="2:45" x14ac:dyDescent="0.25">
      <c r="B74" s="33" t="s">
        <v>193</v>
      </c>
      <c r="C74" s="25">
        <f>VLOOKUP($B74, '[1]2014 Domain Results'!$C$3:$I$107, 7, FALSE)</f>
        <v>70.514007156864295</v>
      </c>
      <c r="D74" s="14">
        <v>80.662393162393144</v>
      </c>
      <c r="E74" s="15">
        <v>68.438426652712366</v>
      </c>
      <c r="F74" s="15">
        <v>66.443602693602699</v>
      </c>
      <c r="G74" s="15">
        <v>76.242424242424235</v>
      </c>
      <c r="H74" s="16">
        <v>65.282310282310277</v>
      </c>
      <c r="J74" s="13" t="s">
        <v>193</v>
      </c>
      <c r="K74" s="14">
        <v>92.307692307692307</v>
      </c>
      <c r="L74" s="15">
        <v>100</v>
      </c>
      <c r="M74" s="15">
        <v>83.333333333333343</v>
      </c>
      <c r="N74" s="15">
        <v>66.666666666666657</v>
      </c>
      <c r="O74" s="15">
        <v>75</v>
      </c>
      <c r="P74" s="16">
        <v>66.666666666666657</v>
      </c>
      <c r="Q74" s="14">
        <v>62.5</v>
      </c>
      <c r="R74" s="15">
        <v>83.333333333333343</v>
      </c>
      <c r="S74" s="15">
        <v>80</v>
      </c>
      <c r="T74" s="15">
        <v>72.039072039072039</v>
      </c>
      <c r="U74" s="15">
        <v>58.974358974358971</v>
      </c>
      <c r="V74" s="15">
        <v>64.957264957264954</v>
      </c>
      <c r="W74" s="16">
        <v>57.264957264957268</v>
      </c>
      <c r="X74" s="14">
        <v>84.615384615384613</v>
      </c>
      <c r="Y74" s="15">
        <v>75</v>
      </c>
      <c r="Z74" s="15">
        <v>91.666666666666657</v>
      </c>
      <c r="AA74" s="15">
        <v>60</v>
      </c>
      <c r="AB74" s="15">
        <v>80</v>
      </c>
      <c r="AC74" s="15">
        <v>54.54545454545454</v>
      </c>
      <c r="AD74" s="15">
        <v>62.393162393162385</v>
      </c>
      <c r="AE74" s="15">
        <v>64.81481481481481</v>
      </c>
      <c r="AF74" s="15">
        <v>55.555555555555557</v>
      </c>
      <c r="AG74" s="15">
        <v>60.185185185185183</v>
      </c>
      <c r="AH74" s="15">
        <v>57.264957264957268</v>
      </c>
      <c r="AI74" s="16">
        <v>51.282051282051277</v>
      </c>
      <c r="AJ74" s="14">
        <v>100</v>
      </c>
      <c r="AK74" s="15">
        <v>75</v>
      </c>
      <c r="AL74" s="15">
        <v>60</v>
      </c>
      <c r="AM74" s="15">
        <v>91.666666666666657</v>
      </c>
      <c r="AN74" s="16">
        <v>54.54545454545454</v>
      </c>
      <c r="AO74" s="15">
        <v>79.160839160839174</v>
      </c>
      <c r="AP74" s="15">
        <v>61.566951566951573</v>
      </c>
      <c r="AQ74" s="15">
        <v>42.735042735042732</v>
      </c>
      <c r="AR74" s="15">
        <v>62.606837606837601</v>
      </c>
      <c r="AS74" s="16">
        <v>80.341880341880341</v>
      </c>
    </row>
    <row r="75" spans="2:45" x14ac:dyDescent="0.25">
      <c r="B75" s="33" t="s">
        <v>112</v>
      </c>
      <c r="C75" s="25">
        <f>VLOOKUP($B75, '[1]2014 Domain Results'!$C$3:$I$107, 7, FALSE)</f>
        <v>27.937217984837023</v>
      </c>
      <c r="D75" s="14">
        <v>37.297979797979792</v>
      </c>
      <c r="E75" s="15">
        <v>24.71655328798186</v>
      </c>
      <c r="F75" s="15">
        <v>26.031144781144778</v>
      </c>
      <c r="G75" s="15">
        <v>23.969696969696969</v>
      </c>
      <c r="H75" s="16">
        <v>29.755331088664423</v>
      </c>
      <c r="J75" s="13" t="s">
        <v>112</v>
      </c>
      <c r="K75" s="14">
        <v>45.454545454545453</v>
      </c>
      <c r="L75" s="15">
        <v>50</v>
      </c>
      <c r="M75" s="15">
        <v>20</v>
      </c>
      <c r="N75" s="15">
        <v>25</v>
      </c>
      <c r="O75" s="15">
        <v>56.481481481481474</v>
      </c>
      <c r="P75" s="16">
        <v>26.851851851851848</v>
      </c>
      <c r="Q75" s="14">
        <v>25</v>
      </c>
      <c r="R75" s="15">
        <v>33.333333333333329</v>
      </c>
      <c r="S75" s="15">
        <v>36.363636363636367</v>
      </c>
      <c r="T75" s="15">
        <v>24.025974025974026</v>
      </c>
      <c r="U75" s="15">
        <v>18.18181818181818</v>
      </c>
      <c r="V75" s="15">
        <v>23.148148148148149</v>
      </c>
      <c r="W75" s="16">
        <v>12.96296296296296</v>
      </c>
      <c r="X75" s="14">
        <v>45.454545454545453</v>
      </c>
      <c r="Y75" s="15">
        <v>50</v>
      </c>
      <c r="Z75" s="15">
        <v>36.363636363636367</v>
      </c>
      <c r="AA75" s="15">
        <v>36.363636363636367</v>
      </c>
      <c r="AB75" s="15">
        <v>41.666666666666671</v>
      </c>
      <c r="AC75" s="15">
        <v>0</v>
      </c>
      <c r="AD75" s="15">
        <v>25.252525252525253</v>
      </c>
      <c r="AE75" s="15">
        <v>22.222222222222221</v>
      </c>
      <c r="AF75" s="15">
        <v>16.666666666666664</v>
      </c>
      <c r="AG75" s="15">
        <v>11.111111111111111</v>
      </c>
      <c r="AH75" s="15">
        <v>11.111111111111111</v>
      </c>
      <c r="AI75" s="16">
        <v>16.161616161616163</v>
      </c>
      <c r="AJ75" s="14">
        <v>25</v>
      </c>
      <c r="AK75" s="15">
        <v>18.181818181818183</v>
      </c>
      <c r="AL75" s="15">
        <v>16.666666666666664</v>
      </c>
      <c r="AM75" s="15">
        <v>10</v>
      </c>
      <c r="AN75" s="16">
        <v>50</v>
      </c>
      <c r="AO75" s="15">
        <v>35</v>
      </c>
      <c r="AP75" s="15">
        <v>48.905723905723903</v>
      </c>
      <c r="AQ75" s="15">
        <v>17.171717171717169</v>
      </c>
      <c r="AR75" s="15">
        <v>7.8282828282828287</v>
      </c>
      <c r="AS75" s="16">
        <v>39.870931537598203</v>
      </c>
    </row>
    <row r="76" spans="2:45" x14ac:dyDescent="0.25">
      <c r="B76" s="33" t="s">
        <v>113</v>
      </c>
      <c r="C76" s="25">
        <f>VLOOKUP($B76, '[1]2014 Domain Results'!$C$3:$I$107, 7, FALSE)</f>
        <v>66.203490160633024</v>
      </c>
      <c r="D76" s="14">
        <v>76.479076479076483</v>
      </c>
      <c r="E76" s="15">
        <v>70.944531658817368</v>
      </c>
      <c r="F76" s="15">
        <v>67.618492618492624</v>
      </c>
      <c r="G76" s="15">
        <v>42.11888111888112</v>
      </c>
      <c r="H76" s="16">
        <v>67.923931623931622</v>
      </c>
      <c r="J76" s="13" t="s">
        <v>113</v>
      </c>
      <c r="K76" s="14">
        <v>92.857142857142861</v>
      </c>
      <c r="L76" s="15">
        <v>100</v>
      </c>
      <c r="M76" s="15">
        <v>78.571428571428569</v>
      </c>
      <c r="N76" s="15">
        <v>63.636363636363633</v>
      </c>
      <c r="O76" s="15">
        <v>61.111111111111107</v>
      </c>
      <c r="P76" s="16">
        <v>62.698412698412703</v>
      </c>
      <c r="Q76" s="14">
        <v>84.615384615384613</v>
      </c>
      <c r="R76" s="15">
        <v>84.615384615384613</v>
      </c>
      <c r="S76" s="15">
        <v>76.923076923076934</v>
      </c>
      <c r="T76" s="15">
        <v>40.934065934065934</v>
      </c>
      <c r="U76" s="15">
        <v>76.19047619047619</v>
      </c>
      <c r="V76" s="15">
        <v>69.047619047619051</v>
      </c>
      <c r="W76" s="16">
        <v>64.285714285714278</v>
      </c>
      <c r="X76" s="14">
        <v>75</v>
      </c>
      <c r="Y76" s="15">
        <v>91.666666666666657</v>
      </c>
      <c r="Z76" s="15">
        <v>83.333333333333343</v>
      </c>
      <c r="AA76" s="15">
        <v>50</v>
      </c>
      <c r="AB76" s="15">
        <v>72.727272727272734</v>
      </c>
      <c r="AC76" s="15">
        <v>18.181818181818183</v>
      </c>
      <c r="AD76" s="15">
        <v>72.222222222222214</v>
      </c>
      <c r="AE76" s="15">
        <v>64.957264957264954</v>
      </c>
      <c r="AF76" s="15">
        <v>60.317460317460316</v>
      </c>
      <c r="AG76" s="15">
        <v>82.539682539682545</v>
      </c>
      <c r="AH76" s="15">
        <v>74.603174603174608</v>
      </c>
      <c r="AI76" s="16">
        <v>65.873015873015873</v>
      </c>
      <c r="AJ76" s="14">
        <v>61.53846153846154</v>
      </c>
      <c r="AK76" s="15">
        <v>36.363636363636367</v>
      </c>
      <c r="AL76" s="15">
        <v>7.6923076923076925</v>
      </c>
      <c r="AM76" s="15">
        <v>25</v>
      </c>
      <c r="AN76" s="16">
        <v>80</v>
      </c>
      <c r="AO76" s="15">
        <v>87.333333333333329</v>
      </c>
      <c r="AP76" s="15">
        <v>70.158730158730151</v>
      </c>
      <c r="AQ76" s="15">
        <v>50.793650793650791</v>
      </c>
      <c r="AR76" s="15">
        <v>51.968864468864467</v>
      </c>
      <c r="AS76" s="16">
        <v>79.365079365079353</v>
      </c>
    </row>
    <row r="77" spans="2:45" x14ac:dyDescent="0.25">
      <c r="B77" s="33" t="s">
        <v>114</v>
      </c>
      <c r="C77" s="25">
        <f>VLOOKUP($B77, '[1]2014 Domain Results'!$C$3:$I$107, 7, FALSE)</f>
        <v>74.698806851584621</v>
      </c>
      <c r="D77" s="14">
        <v>83.148148148148152</v>
      </c>
      <c r="E77" s="15">
        <v>82.280171327790384</v>
      </c>
      <c r="F77" s="15">
        <v>77.643097643097633</v>
      </c>
      <c r="G77" s="15">
        <v>52.38095238095238</v>
      </c>
      <c r="H77" s="16">
        <v>65.322530864197532</v>
      </c>
      <c r="J77" s="13" t="s">
        <v>114</v>
      </c>
      <c r="K77" s="14">
        <v>100</v>
      </c>
      <c r="L77" s="15">
        <v>83.333333333333343</v>
      </c>
      <c r="M77" s="15">
        <v>100</v>
      </c>
      <c r="N77" s="15">
        <v>100</v>
      </c>
      <c r="O77" s="15">
        <v>60</v>
      </c>
      <c r="P77" s="16">
        <v>55.555555555555557</v>
      </c>
      <c r="Q77" s="14">
        <v>80</v>
      </c>
      <c r="R77" s="15">
        <v>100</v>
      </c>
      <c r="S77" s="15">
        <v>100</v>
      </c>
      <c r="T77" s="15">
        <v>96.825396825396837</v>
      </c>
      <c r="U77" s="15">
        <v>76.543209876543216</v>
      </c>
      <c r="V77" s="15">
        <v>63.333333333333336</v>
      </c>
      <c r="W77" s="16">
        <v>59.259259259259252</v>
      </c>
      <c r="X77" s="14">
        <v>100</v>
      </c>
      <c r="Y77" s="15" t="s">
        <v>39</v>
      </c>
      <c r="Z77" s="15">
        <v>100</v>
      </c>
      <c r="AA77" s="15">
        <v>100</v>
      </c>
      <c r="AB77" s="15">
        <v>100</v>
      </c>
      <c r="AC77" s="15">
        <v>100</v>
      </c>
      <c r="AD77" s="15">
        <v>65.555555555555557</v>
      </c>
      <c r="AE77" s="15">
        <v>67.777777777777771</v>
      </c>
      <c r="AF77" s="15">
        <v>48.888888888888893</v>
      </c>
      <c r="AG77" s="15">
        <v>75.555555555555557</v>
      </c>
      <c r="AH77" s="15">
        <v>48.148148148148145</v>
      </c>
      <c r="AI77" s="16">
        <v>48.148148148148145</v>
      </c>
      <c r="AJ77" s="14">
        <v>66.666666666666657</v>
      </c>
      <c r="AK77" s="15">
        <v>50</v>
      </c>
      <c r="AL77" s="15" t="s">
        <v>39</v>
      </c>
      <c r="AM77" s="15">
        <v>42.857142857142854</v>
      </c>
      <c r="AN77" s="16">
        <v>50</v>
      </c>
      <c r="AO77" s="15">
        <v>86.666666666666671</v>
      </c>
      <c r="AP77" s="15">
        <v>89.166666666666671</v>
      </c>
      <c r="AQ77" s="15">
        <v>33.333333333333329</v>
      </c>
      <c r="AR77" s="15">
        <v>42.631172839506171</v>
      </c>
      <c r="AS77" s="16">
        <v>74.814814814814795</v>
      </c>
    </row>
    <row r="78" spans="2:45" x14ac:dyDescent="0.25">
      <c r="B78" s="33" t="s">
        <v>115</v>
      </c>
      <c r="C78" s="25">
        <f>VLOOKUP($B78, '[1]2014 Domain Results'!$C$3:$I$107, 7, FALSE)</f>
        <v>64.663076341647781</v>
      </c>
      <c r="D78" s="14">
        <v>65.404040404040401</v>
      </c>
      <c r="E78" s="15">
        <v>59.798666941524075</v>
      </c>
      <c r="F78" s="15">
        <v>66.329264870931539</v>
      </c>
      <c r="G78" s="15">
        <v>54</v>
      </c>
      <c r="H78" s="16">
        <v>77.248316498316498</v>
      </c>
      <c r="J78" s="13" t="s">
        <v>115</v>
      </c>
      <c r="K78" s="14">
        <v>100</v>
      </c>
      <c r="L78" s="15">
        <v>75</v>
      </c>
      <c r="M78" s="15">
        <v>41.666666666666671</v>
      </c>
      <c r="N78" s="15">
        <v>33.333333333333329</v>
      </c>
      <c r="O78" s="15">
        <v>75.757575757575751</v>
      </c>
      <c r="P78" s="16">
        <v>66.666666666666657</v>
      </c>
      <c r="Q78" s="14">
        <v>33.333333333333329</v>
      </c>
      <c r="R78" s="15">
        <v>72.727272727272734</v>
      </c>
      <c r="S78" s="15">
        <v>63.636363636363633</v>
      </c>
      <c r="T78" s="15">
        <v>65.476190476190467</v>
      </c>
      <c r="U78" s="15">
        <v>60.185185185185183</v>
      </c>
      <c r="V78" s="15">
        <v>61.616161616161619</v>
      </c>
      <c r="W78" s="16">
        <v>61.616161616161619</v>
      </c>
      <c r="X78" s="14">
        <v>100</v>
      </c>
      <c r="Y78" s="15">
        <v>88.888888888888886</v>
      </c>
      <c r="Z78" s="15">
        <v>58.333333333333336</v>
      </c>
      <c r="AA78" s="15">
        <v>8.3333333333333321</v>
      </c>
      <c r="AB78" s="15">
        <v>62.5</v>
      </c>
      <c r="AC78" s="15">
        <v>30</v>
      </c>
      <c r="AD78" s="15">
        <v>68.518518518518519</v>
      </c>
      <c r="AE78" s="15">
        <v>62.962962962962962</v>
      </c>
      <c r="AF78" s="15">
        <v>75</v>
      </c>
      <c r="AG78" s="15">
        <v>74.747474747474755</v>
      </c>
      <c r="AH78" s="15">
        <v>90.740740740740733</v>
      </c>
      <c r="AI78" s="16">
        <v>75.925925925925924</v>
      </c>
      <c r="AJ78" s="14">
        <v>70</v>
      </c>
      <c r="AK78" s="15">
        <v>33.333333333333329</v>
      </c>
      <c r="AL78" s="15">
        <v>50</v>
      </c>
      <c r="AM78" s="15">
        <v>66.666666666666657</v>
      </c>
      <c r="AN78" s="16">
        <v>50</v>
      </c>
      <c r="AO78" s="15">
        <v>73.393939393939405</v>
      </c>
      <c r="AP78" s="15">
        <v>82.060606060606062</v>
      </c>
      <c r="AQ78" s="15">
        <v>77.777777777777771</v>
      </c>
      <c r="AR78" s="15">
        <v>64.120370370370367</v>
      </c>
      <c r="AS78" s="16">
        <v>88.8888888888889</v>
      </c>
    </row>
    <row r="79" spans="2:45" x14ac:dyDescent="0.25">
      <c r="B79" s="33" t="s">
        <v>161</v>
      </c>
      <c r="C79" s="25">
        <f>VLOOKUP($B79, '[1]2014 Domain Results'!$C$3:$I$107, 7, FALSE)</f>
        <v>57.864104952115156</v>
      </c>
      <c r="D79" s="14">
        <v>72.954144620811277</v>
      </c>
      <c r="E79" s="15">
        <v>62.626803468640212</v>
      </c>
      <c r="F79" s="15">
        <v>52.403083028083024</v>
      </c>
      <c r="G79" s="15">
        <v>45</v>
      </c>
      <c r="H79" s="16">
        <v>59.058836996336993</v>
      </c>
      <c r="J79" s="13" t="s">
        <v>161</v>
      </c>
      <c r="K79" s="14">
        <v>100</v>
      </c>
      <c r="L79" s="15">
        <v>85.714285714285708</v>
      </c>
      <c r="M79" s="15">
        <v>100</v>
      </c>
      <c r="N79" s="15">
        <v>42.857142857142854</v>
      </c>
      <c r="O79" s="15">
        <v>49.629629629629626</v>
      </c>
      <c r="P79" s="16">
        <v>59.523809523809518</v>
      </c>
      <c r="Q79" s="14">
        <v>71.428571428571431</v>
      </c>
      <c r="R79" s="15">
        <v>92.857142857142861</v>
      </c>
      <c r="S79" s="15">
        <v>64.285714285714292</v>
      </c>
      <c r="T79" s="15">
        <v>61.899529042386177</v>
      </c>
      <c r="U79" s="15">
        <v>51.388888888888886</v>
      </c>
      <c r="V79" s="15">
        <v>48.611111111111107</v>
      </c>
      <c r="W79" s="16">
        <v>47.916666666666664</v>
      </c>
      <c r="X79" s="14">
        <v>100</v>
      </c>
      <c r="Y79" s="15">
        <v>20</v>
      </c>
      <c r="Z79" s="15">
        <v>57.142857142857139</v>
      </c>
      <c r="AA79" s="15">
        <v>57.142857142857139</v>
      </c>
      <c r="AB79" s="15">
        <v>76.923076923076934</v>
      </c>
      <c r="AC79" s="15">
        <v>38.461538461538467</v>
      </c>
      <c r="AD79" s="15">
        <v>45.833333333333329</v>
      </c>
      <c r="AE79" s="15">
        <v>38.194444444444443</v>
      </c>
      <c r="AF79" s="15">
        <v>35.416666666666664</v>
      </c>
      <c r="AG79" s="15">
        <v>65.972222222222214</v>
      </c>
      <c r="AH79" s="15">
        <v>45.138888888888886</v>
      </c>
      <c r="AI79" s="16">
        <v>48.611111111111107</v>
      </c>
      <c r="AJ79" s="14">
        <v>46.666666666666664</v>
      </c>
      <c r="AK79" s="15">
        <v>21.428571428571427</v>
      </c>
      <c r="AL79" s="15">
        <v>25</v>
      </c>
      <c r="AM79" s="15">
        <v>53.333333333333336</v>
      </c>
      <c r="AN79" s="16">
        <v>78.571428571428569</v>
      </c>
      <c r="AO79" s="15">
        <v>80.000000000000014</v>
      </c>
      <c r="AP79" s="15">
        <v>63.870573870573864</v>
      </c>
      <c r="AQ79" s="15">
        <v>33.333333333333329</v>
      </c>
      <c r="AR79" s="15">
        <v>39.386574074074069</v>
      </c>
      <c r="AS79" s="16">
        <v>78.703703703703695</v>
      </c>
    </row>
    <row r="80" spans="2:45" x14ac:dyDescent="0.25">
      <c r="B80" s="33" t="s">
        <v>194</v>
      </c>
      <c r="C80" s="25">
        <f>VLOOKUP($B80, '[1]2014 Domain Results'!$C$3:$I$107, 7, FALSE)</f>
        <v>77.187177901463613</v>
      </c>
      <c r="D80" s="14">
        <v>84.229797979797979</v>
      </c>
      <c r="E80" s="15">
        <v>73.378169449598019</v>
      </c>
      <c r="F80" s="15">
        <v>80.944865319865315</v>
      </c>
      <c r="G80" s="15">
        <v>68.611111111111114</v>
      </c>
      <c r="H80" s="16">
        <v>73.626262626262616</v>
      </c>
      <c r="J80" s="13" t="s">
        <v>194</v>
      </c>
      <c r="K80" s="14">
        <v>87.5</v>
      </c>
      <c r="L80" s="15">
        <v>88.888888888888886</v>
      </c>
      <c r="M80" s="15">
        <v>88.888888888888886</v>
      </c>
      <c r="N80" s="15">
        <v>100</v>
      </c>
      <c r="O80" s="15">
        <v>65.656565656565661</v>
      </c>
      <c r="P80" s="16">
        <v>74.444444444444443</v>
      </c>
      <c r="Q80" s="14">
        <v>50</v>
      </c>
      <c r="R80" s="15">
        <v>87.5</v>
      </c>
      <c r="S80" s="15">
        <v>90</v>
      </c>
      <c r="T80" s="15">
        <v>61.904761904761891</v>
      </c>
      <c r="U80" s="15">
        <v>69.696969696969688</v>
      </c>
      <c r="V80" s="15">
        <v>76.767676767676761</v>
      </c>
      <c r="W80" s="16">
        <v>77.777777777777771</v>
      </c>
      <c r="X80" s="14">
        <v>100</v>
      </c>
      <c r="Y80" s="15">
        <v>100</v>
      </c>
      <c r="Z80" s="15">
        <v>88.888888888888886</v>
      </c>
      <c r="AA80" s="15">
        <v>55.555555555555557</v>
      </c>
      <c r="AB80" s="15">
        <v>87.5</v>
      </c>
      <c r="AC80" s="15">
        <v>66.666666666666657</v>
      </c>
      <c r="AD80" s="15">
        <v>69.696969696969688</v>
      </c>
      <c r="AE80" s="15">
        <v>80.808080808080817</v>
      </c>
      <c r="AF80" s="15">
        <v>68.686868686868678</v>
      </c>
      <c r="AG80" s="15">
        <v>85.858585858585855</v>
      </c>
      <c r="AH80" s="15">
        <v>85.858585858585855</v>
      </c>
      <c r="AI80" s="16">
        <v>81.818181818181813</v>
      </c>
      <c r="AJ80" s="14">
        <v>55.555555555555557</v>
      </c>
      <c r="AK80" s="15">
        <v>62.5</v>
      </c>
      <c r="AL80" s="15">
        <v>62.5</v>
      </c>
      <c r="AM80" s="15">
        <v>100</v>
      </c>
      <c r="AN80" s="16">
        <v>62.5</v>
      </c>
      <c r="AO80" s="15">
        <v>88.333333333333329</v>
      </c>
      <c r="AP80" s="15">
        <v>48.888888888888893</v>
      </c>
      <c r="AQ80" s="15">
        <v>71.717171717171709</v>
      </c>
      <c r="AR80" s="15">
        <v>71.313131313131308</v>
      </c>
      <c r="AS80" s="16">
        <v>87.878787878787875</v>
      </c>
    </row>
    <row r="81" spans="2:45" x14ac:dyDescent="0.25">
      <c r="B81" s="33" t="s">
        <v>116</v>
      </c>
      <c r="C81" s="25">
        <f>VLOOKUP($B81, '[1]2014 Domain Results'!$C$3:$I$107, 7, FALSE)</f>
        <v>34.268437533743651</v>
      </c>
      <c r="D81" s="14">
        <v>44.629629629629626</v>
      </c>
      <c r="E81" s="15">
        <v>33.511499838030446</v>
      </c>
      <c r="F81" s="15">
        <v>29.953703703703706</v>
      </c>
      <c r="G81" s="15">
        <v>24.88095238095238</v>
      </c>
      <c r="H81" s="16">
        <v>42.637566137566139</v>
      </c>
      <c r="J81" s="13" t="s">
        <v>116</v>
      </c>
      <c r="K81" s="14">
        <v>70</v>
      </c>
      <c r="L81" s="15">
        <v>60</v>
      </c>
      <c r="M81" s="15">
        <v>40</v>
      </c>
      <c r="N81" s="15">
        <v>11.111111111111111</v>
      </c>
      <c r="O81" s="15">
        <v>42.222222222222221</v>
      </c>
      <c r="P81" s="16">
        <v>44.444444444444443</v>
      </c>
      <c r="Q81" s="14">
        <v>70</v>
      </c>
      <c r="R81" s="15">
        <v>33.333333333333329</v>
      </c>
      <c r="S81" s="15">
        <v>12.5</v>
      </c>
      <c r="T81" s="15">
        <v>10.969387755102039</v>
      </c>
      <c r="U81" s="15">
        <v>37.777777777777779</v>
      </c>
      <c r="V81" s="15">
        <v>37.777777777777779</v>
      </c>
      <c r="W81" s="16">
        <v>32.222222222222221</v>
      </c>
      <c r="X81" s="14">
        <v>25</v>
      </c>
      <c r="Y81" s="15">
        <v>22.222222222222221</v>
      </c>
      <c r="Z81" s="15">
        <v>40</v>
      </c>
      <c r="AA81" s="15">
        <v>11.111111111111111</v>
      </c>
      <c r="AB81" s="15">
        <v>25</v>
      </c>
      <c r="AC81" s="15">
        <v>0</v>
      </c>
      <c r="AD81" s="15">
        <v>50</v>
      </c>
      <c r="AE81" s="15">
        <v>28.888888888888889</v>
      </c>
      <c r="AF81" s="15">
        <v>31.111111111111107</v>
      </c>
      <c r="AG81" s="15">
        <v>52.777777777777779</v>
      </c>
      <c r="AH81" s="15">
        <v>37.777777777777779</v>
      </c>
      <c r="AI81" s="16">
        <v>35.555555555555557</v>
      </c>
      <c r="AJ81" s="14">
        <v>28.571428571428569</v>
      </c>
      <c r="AK81" s="15">
        <v>0</v>
      </c>
      <c r="AL81" s="15">
        <v>0</v>
      </c>
      <c r="AM81" s="15">
        <v>33.333333333333329</v>
      </c>
      <c r="AN81" s="16">
        <v>62.5</v>
      </c>
      <c r="AO81" s="15">
        <v>48.095238095238095</v>
      </c>
      <c r="AP81" s="15">
        <v>63.425925925925924</v>
      </c>
      <c r="AQ81" s="15">
        <v>15.555555555555554</v>
      </c>
      <c r="AR81" s="15">
        <v>26.111111111111114</v>
      </c>
      <c r="AS81" s="16">
        <v>59.999999999999993</v>
      </c>
    </row>
    <row r="82" spans="2:45" x14ac:dyDescent="0.25">
      <c r="B82" s="33" t="s">
        <v>117</v>
      </c>
      <c r="C82" s="25">
        <f>VLOOKUP($B82, '[1]2014 Domain Results'!$C$3:$I$107, 7, FALSE)</f>
        <v>66.800829153210103</v>
      </c>
      <c r="D82" s="14">
        <v>69.339225589225592</v>
      </c>
      <c r="E82" s="15">
        <v>68.396825396825392</v>
      </c>
      <c r="F82" s="15">
        <v>64.515692640692649</v>
      </c>
      <c r="G82" s="15">
        <v>60</v>
      </c>
      <c r="H82" s="16">
        <v>73.805515472182137</v>
      </c>
      <c r="J82" s="13" t="s">
        <v>117</v>
      </c>
      <c r="K82" s="14">
        <v>81.818181818181827</v>
      </c>
      <c r="L82" s="15">
        <v>72.727272727272734</v>
      </c>
      <c r="M82" s="15">
        <v>90.909090909090907</v>
      </c>
      <c r="N82" s="15">
        <v>62.5</v>
      </c>
      <c r="O82" s="15">
        <v>38.383838383838381</v>
      </c>
      <c r="P82" s="16">
        <v>69.696969696969688</v>
      </c>
      <c r="Q82" s="14">
        <v>60</v>
      </c>
      <c r="R82" s="15">
        <v>60</v>
      </c>
      <c r="S82" s="15">
        <v>88.888888888888886</v>
      </c>
      <c r="T82" s="15">
        <v>73.222222222222229</v>
      </c>
      <c r="U82" s="15">
        <v>72.222222222222214</v>
      </c>
      <c r="V82" s="15">
        <v>58.888888888888886</v>
      </c>
      <c r="W82" s="16">
        <v>65.555555555555557</v>
      </c>
      <c r="X82" s="14">
        <v>87.5</v>
      </c>
      <c r="Y82" s="15">
        <v>100</v>
      </c>
      <c r="Z82" s="15">
        <v>75</v>
      </c>
      <c r="AA82" s="15">
        <v>66.666666666666657</v>
      </c>
      <c r="AB82" s="15">
        <v>85.714285714285708</v>
      </c>
      <c r="AC82" s="15">
        <v>71.428571428571431</v>
      </c>
      <c r="AD82" s="15">
        <v>59.595959595959592</v>
      </c>
      <c r="AE82" s="15">
        <v>45.454545454545453</v>
      </c>
      <c r="AF82" s="15">
        <v>37.37373737373737</v>
      </c>
      <c r="AG82" s="15">
        <v>33.333333333333329</v>
      </c>
      <c r="AH82" s="15">
        <v>56.56565656565656</v>
      </c>
      <c r="AI82" s="16">
        <v>55.555555555555557</v>
      </c>
      <c r="AJ82" s="14">
        <v>55.555555555555557</v>
      </c>
      <c r="AK82" s="15">
        <v>25</v>
      </c>
      <c r="AL82" s="15">
        <v>44.444444444444443</v>
      </c>
      <c r="AM82" s="15">
        <v>75</v>
      </c>
      <c r="AN82" s="16">
        <v>100</v>
      </c>
      <c r="AO82" s="15">
        <v>100</v>
      </c>
      <c r="AP82" s="15">
        <v>87.125220458553798</v>
      </c>
      <c r="AQ82" s="15">
        <v>57.575757575757571</v>
      </c>
      <c r="AR82" s="15">
        <v>40.151515151515149</v>
      </c>
      <c r="AS82" s="16">
        <v>84.175084175084166</v>
      </c>
    </row>
    <row r="83" spans="2:45" x14ac:dyDescent="0.25">
      <c r="B83" s="33" t="s">
        <v>195</v>
      </c>
      <c r="C83" s="25">
        <f>VLOOKUP($B83, '[1]2014 Domain Results'!$C$3:$I$107, 7, FALSE)</f>
        <v>52.891732354317391</v>
      </c>
      <c r="D83" s="14">
        <v>80.211640211640216</v>
      </c>
      <c r="E83" s="15">
        <v>40.349314328906168</v>
      </c>
      <c r="F83" s="15">
        <v>43.237801293356846</v>
      </c>
      <c r="G83" s="15">
        <v>54.285714285714292</v>
      </c>
      <c r="H83" s="16">
        <v>59.442680776014107</v>
      </c>
      <c r="J83" s="13" t="s">
        <v>195</v>
      </c>
      <c r="K83" s="14">
        <v>62.5</v>
      </c>
      <c r="L83" s="15">
        <v>100</v>
      </c>
      <c r="M83" s="15">
        <v>87.5</v>
      </c>
      <c r="N83" s="15">
        <v>85.714285714285708</v>
      </c>
      <c r="O83" s="15">
        <v>64.444444444444443</v>
      </c>
      <c r="P83" s="16">
        <v>81.111111111111114</v>
      </c>
      <c r="Q83" s="14">
        <v>12.5</v>
      </c>
      <c r="R83" s="15">
        <v>28.571428571428569</v>
      </c>
      <c r="S83" s="15">
        <v>37.5</v>
      </c>
      <c r="T83" s="15">
        <v>66.836734693877546</v>
      </c>
      <c r="U83" s="15">
        <v>56.79012345679012</v>
      </c>
      <c r="V83" s="15">
        <v>37.037037037037031</v>
      </c>
      <c r="W83" s="16">
        <v>43.20987654320988</v>
      </c>
      <c r="X83" s="14">
        <v>42.857142857142854</v>
      </c>
      <c r="Y83" s="15">
        <v>28.571428571428569</v>
      </c>
      <c r="Z83" s="15">
        <v>37.5</v>
      </c>
      <c r="AA83" s="15">
        <v>42.857142857142854</v>
      </c>
      <c r="AB83" s="15">
        <v>33.333333333333329</v>
      </c>
      <c r="AC83" s="15">
        <v>16.666666666666664</v>
      </c>
      <c r="AD83" s="15">
        <v>56.666666666666657</v>
      </c>
      <c r="AE83" s="15">
        <v>57.777777777777779</v>
      </c>
      <c r="AF83" s="15">
        <v>50</v>
      </c>
      <c r="AG83" s="15">
        <v>80.246913580246897</v>
      </c>
      <c r="AH83" s="15">
        <v>65.432098765432102</v>
      </c>
      <c r="AI83" s="16">
        <v>6.9444444444444446</v>
      </c>
      <c r="AJ83" s="14">
        <v>25</v>
      </c>
      <c r="AK83" s="15">
        <v>85.714285714285708</v>
      </c>
      <c r="AL83" s="15">
        <v>0</v>
      </c>
      <c r="AM83" s="15">
        <v>75</v>
      </c>
      <c r="AN83" s="16">
        <v>85.714285714285708</v>
      </c>
      <c r="AO83" s="15">
        <v>83.015873015873012</v>
      </c>
      <c r="AP83" s="15">
        <v>45.802469135802468</v>
      </c>
      <c r="AQ83" s="15">
        <v>58.02469135802469</v>
      </c>
      <c r="AR83" s="15">
        <v>34.444444444444443</v>
      </c>
      <c r="AS83" s="16">
        <v>75.925925925925924</v>
      </c>
    </row>
    <row r="84" spans="2:45" x14ac:dyDescent="0.25">
      <c r="B84" s="33" t="s">
        <v>196</v>
      </c>
      <c r="C84" s="25">
        <f>VLOOKUP($B84, '[1]2014 Domain Results'!$C$3:$I$107, 7, FALSE)</f>
        <v>41.183493707728417</v>
      </c>
      <c r="D84" s="14">
        <v>36.48644565311232</v>
      </c>
      <c r="E84" s="15">
        <v>37.399860154962191</v>
      </c>
      <c r="F84" s="15">
        <v>55.858092524759194</v>
      </c>
      <c r="G84" s="15">
        <v>19.790209790209794</v>
      </c>
      <c r="H84" s="16">
        <v>38.291285103785107</v>
      </c>
      <c r="J84" s="13" t="s">
        <v>196</v>
      </c>
      <c r="K84" s="14">
        <v>41.666666666666671</v>
      </c>
      <c r="L84" s="15">
        <v>16.666666666666664</v>
      </c>
      <c r="M84" s="15">
        <v>45.454545454545453</v>
      </c>
      <c r="N84" s="15">
        <v>23.076923076923077</v>
      </c>
      <c r="O84" s="15">
        <v>27.407407407407408</v>
      </c>
      <c r="P84" s="16">
        <v>64.646464646464651</v>
      </c>
      <c r="Q84" s="14">
        <v>30.76923076923077</v>
      </c>
      <c r="R84" s="15">
        <v>33.333333333333329</v>
      </c>
      <c r="S84" s="15">
        <v>8.3333333333333321</v>
      </c>
      <c r="T84" s="15">
        <v>30.262594548308837</v>
      </c>
      <c r="U84" s="15">
        <v>72.592592592592595</v>
      </c>
      <c r="V84" s="15">
        <v>53.17460317460317</v>
      </c>
      <c r="W84" s="16">
        <v>33.333333333333329</v>
      </c>
      <c r="X84" s="14">
        <v>50</v>
      </c>
      <c r="Y84" s="15">
        <v>91.666666666666657</v>
      </c>
      <c r="Z84" s="15">
        <v>75</v>
      </c>
      <c r="AA84" s="15">
        <v>25</v>
      </c>
      <c r="AB84" s="15">
        <v>53.846153846153847</v>
      </c>
      <c r="AC84" s="15">
        <v>33.333333333333329</v>
      </c>
      <c r="AD84" s="15">
        <v>60.74074074074074</v>
      </c>
      <c r="AE84" s="15">
        <v>42.063492063492063</v>
      </c>
      <c r="AF84" s="15">
        <v>38.46153846153846</v>
      </c>
      <c r="AG84" s="15">
        <v>87.5</v>
      </c>
      <c r="AH84" s="15">
        <v>76.388888888888886</v>
      </c>
      <c r="AI84" s="16">
        <v>36.296296296296298</v>
      </c>
      <c r="AJ84" s="14">
        <v>15.384615384615385</v>
      </c>
      <c r="AK84" s="15">
        <v>8.3333333333333321</v>
      </c>
      <c r="AL84" s="15">
        <v>18.181818181818183</v>
      </c>
      <c r="AM84" s="15">
        <v>41.666666666666671</v>
      </c>
      <c r="AN84" s="16">
        <v>15.384615384615385</v>
      </c>
      <c r="AO84" s="15">
        <v>32.948717948717942</v>
      </c>
      <c r="AP84" s="15">
        <v>60.056980056980059</v>
      </c>
      <c r="AQ84" s="15">
        <v>23.809523809523807</v>
      </c>
      <c r="AR84" s="15">
        <v>28.946759259259256</v>
      </c>
      <c r="AS84" s="16">
        <v>45.69444444444445</v>
      </c>
    </row>
    <row r="85" spans="2:45" x14ac:dyDescent="0.25">
      <c r="B85" s="33" t="s">
        <v>118</v>
      </c>
      <c r="C85" s="25">
        <f>VLOOKUP($B85, '[1]2014 Domain Results'!$C$3:$I$107, 7, FALSE)</f>
        <v>69.497604428976999</v>
      </c>
      <c r="D85" s="14">
        <v>55.555555555555564</v>
      </c>
      <c r="E85" s="15">
        <v>56.040564373897702</v>
      </c>
      <c r="F85" s="15">
        <v>72.937610229276885</v>
      </c>
      <c r="G85" s="15">
        <v>79.333333333333343</v>
      </c>
      <c r="H85" s="16">
        <v>84.284768318101641</v>
      </c>
      <c r="J85" s="13" t="s">
        <v>118</v>
      </c>
      <c r="K85" s="14">
        <v>100</v>
      </c>
      <c r="L85" s="15">
        <v>85.714285714285708</v>
      </c>
      <c r="M85" s="15">
        <v>16.666666666666664</v>
      </c>
      <c r="N85" s="15">
        <v>14.285714285714285</v>
      </c>
      <c r="O85" s="15">
        <v>65.277777777777771</v>
      </c>
      <c r="P85" s="16">
        <v>51.388888888888886</v>
      </c>
      <c r="Q85" s="14">
        <v>14.285714285714285</v>
      </c>
      <c r="R85" s="15" t="s">
        <v>39</v>
      </c>
      <c r="S85" s="15">
        <v>80</v>
      </c>
      <c r="T85" s="15">
        <v>37.142857142857146</v>
      </c>
      <c r="U85" s="15">
        <v>89.999999999999986</v>
      </c>
      <c r="V85" s="15">
        <v>62.962962962962962</v>
      </c>
      <c r="W85" s="16">
        <v>51.851851851851855</v>
      </c>
      <c r="X85" s="14">
        <v>100</v>
      </c>
      <c r="Y85" s="15">
        <v>100</v>
      </c>
      <c r="Z85" s="15">
        <v>100</v>
      </c>
      <c r="AA85" s="15">
        <v>0</v>
      </c>
      <c r="AB85" s="15">
        <v>40</v>
      </c>
      <c r="AC85" s="15">
        <v>0</v>
      </c>
      <c r="AD85" s="15">
        <v>93.827160493827165</v>
      </c>
      <c r="AE85" s="15">
        <v>80.555555555555557</v>
      </c>
      <c r="AF85" s="15">
        <v>85.714285714285708</v>
      </c>
      <c r="AG85" s="15">
        <v>87.654320987654316</v>
      </c>
      <c r="AH85" s="15">
        <v>100</v>
      </c>
      <c r="AI85" s="16">
        <v>87.5</v>
      </c>
      <c r="AJ85" s="14">
        <v>83.333333333333343</v>
      </c>
      <c r="AK85" s="15">
        <v>66.666666666666657</v>
      </c>
      <c r="AL85" s="15">
        <v>83.333333333333343</v>
      </c>
      <c r="AM85" s="15">
        <v>83.333333333333343</v>
      </c>
      <c r="AN85" s="16">
        <v>80</v>
      </c>
      <c r="AO85" s="15">
        <v>88.571428571428569</v>
      </c>
      <c r="AP85" s="15">
        <v>85.111111111111114</v>
      </c>
      <c r="AQ85" s="15">
        <v>92.592592592592595</v>
      </c>
      <c r="AR85" s="15">
        <v>64.267676767676761</v>
      </c>
      <c r="AS85" s="16">
        <v>90.881032547699206</v>
      </c>
    </row>
    <row r="86" spans="2:45" x14ac:dyDescent="0.25">
      <c r="B86" s="33" t="s">
        <v>119</v>
      </c>
      <c r="C86" s="25">
        <f>VLOOKUP($B86, '[1]2014 Domain Results'!$C$3:$I$107, 7, FALSE)</f>
        <v>62.183969469683738</v>
      </c>
      <c r="D86" s="14">
        <v>71.462488129154792</v>
      </c>
      <c r="E86" s="15">
        <v>62.096633525204957</v>
      </c>
      <c r="F86" s="15">
        <v>64.81481481481481</v>
      </c>
      <c r="G86" s="15">
        <v>48.298368298368295</v>
      </c>
      <c r="H86" s="16">
        <v>58.743589743589745</v>
      </c>
      <c r="J86" s="13" t="s">
        <v>119</v>
      </c>
      <c r="K86" s="14">
        <v>92.307692307692307</v>
      </c>
      <c r="L86" s="15">
        <v>61.53846153846154</v>
      </c>
      <c r="M86" s="15">
        <v>69.230769230769226</v>
      </c>
      <c r="N86" s="15">
        <v>69.230769230769226</v>
      </c>
      <c r="O86" s="15">
        <v>73.504273504273499</v>
      </c>
      <c r="P86" s="16">
        <v>62.962962962962962</v>
      </c>
      <c r="Q86" s="14">
        <v>84.615384615384613</v>
      </c>
      <c r="R86" s="15">
        <v>69.230769230769226</v>
      </c>
      <c r="S86" s="15">
        <v>66.666666666666657</v>
      </c>
      <c r="T86" s="15">
        <v>76.556776556776555</v>
      </c>
      <c r="U86" s="15">
        <v>43.589743589743591</v>
      </c>
      <c r="V86" s="15">
        <v>49.572649572649574</v>
      </c>
      <c r="W86" s="16">
        <v>44.444444444444443</v>
      </c>
      <c r="X86" s="14">
        <v>76.923076923076934</v>
      </c>
      <c r="Y86" s="15">
        <v>92.307692307692307</v>
      </c>
      <c r="Z86" s="15">
        <v>100</v>
      </c>
      <c r="AA86" s="15">
        <v>84.615384615384613</v>
      </c>
      <c r="AB86" s="15">
        <v>69.230769230769226</v>
      </c>
      <c r="AC86" s="15">
        <v>53.846153846153847</v>
      </c>
      <c r="AD86" s="15">
        <v>47.863247863247857</v>
      </c>
      <c r="AE86" s="15">
        <v>46.153846153846153</v>
      </c>
      <c r="AF86" s="15">
        <v>41.880341880341881</v>
      </c>
      <c r="AG86" s="15">
        <v>69.230769230769226</v>
      </c>
      <c r="AH86" s="15">
        <v>47.008547008547005</v>
      </c>
      <c r="AI86" s="16">
        <v>48.717948717948723</v>
      </c>
      <c r="AJ86" s="14">
        <v>53.846153846153847</v>
      </c>
      <c r="AK86" s="15">
        <v>46.153846153846153</v>
      </c>
      <c r="AL86" s="15">
        <v>38.461538461538467</v>
      </c>
      <c r="AM86" s="15">
        <v>36.363636363636367</v>
      </c>
      <c r="AN86" s="16">
        <v>66.666666666666657</v>
      </c>
      <c r="AO86" s="15">
        <v>63.974358974358985</v>
      </c>
      <c r="AP86" s="15">
        <v>75.327635327635335</v>
      </c>
      <c r="AQ86" s="15">
        <v>47.863247863247857</v>
      </c>
      <c r="AR86" s="15">
        <v>36.752136752136757</v>
      </c>
      <c r="AS86" s="16">
        <v>69.800569800569789</v>
      </c>
    </row>
    <row r="87" spans="2:45" x14ac:dyDescent="0.25">
      <c r="B87" s="33" t="s">
        <v>120</v>
      </c>
      <c r="C87" s="25">
        <f>VLOOKUP($B87, '[1]2014 Domain Results'!$C$3:$I$107, 7, FALSE)</f>
        <v>41.741617037535399</v>
      </c>
      <c r="D87" s="14">
        <v>47.242572242572237</v>
      </c>
      <c r="E87" s="15">
        <v>35.080112631133041</v>
      </c>
      <c r="F87" s="15">
        <v>43.681318681318679</v>
      </c>
      <c r="G87" s="15">
        <v>27.142857142857139</v>
      </c>
      <c r="H87" s="16">
        <v>54.410052910052912</v>
      </c>
      <c r="J87" s="13" t="s">
        <v>120</v>
      </c>
      <c r="K87" s="14">
        <v>85.714285714285708</v>
      </c>
      <c r="L87" s="15">
        <v>28.571428571428569</v>
      </c>
      <c r="M87" s="15">
        <v>46.153846153846153</v>
      </c>
      <c r="N87" s="15">
        <v>14.285714285714285</v>
      </c>
      <c r="O87" s="15">
        <v>44.444444444444443</v>
      </c>
      <c r="P87" s="16">
        <v>64.285714285714278</v>
      </c>
      <c r="Q87" s="14">
        <v>50</v>
      </c>
      <c r="R87" s="15">
        <v>7.6923076923076925</v>
      </c>
      <c r="S87" s="15">
        <v>28.571428571428569</v>
      </c>
      <c r="T87" s="15">
        <v>20.408163265306118</v>
      </c>
      <c r="U87" s="15">
        <v>49.206349206349209</v>
      </c>
      <c r="V87" s="15">
        <v>49.206349206349209</v>
      </c>
      <c r="W87" s="16">
        <v>40.476190476190482</v>
      </c>
      <c r="X87" s="14">
        <v>46.153846153846153</v>
      </c>
      <c r="Y87" s="15">
        <v>92.307692307692307</v>
      </c>
      <c r="Z87" s="15">
        <v>35.714285714285715</v>
      </c>
      <c r="AA87" s="15">
        <v>21.428571428571427</v>
      </c>
      <c r="AB87" s="15">
        <v>35.714285714285715</v>
      </c>
      <c r="AC87" s="15">
        <v>21.428571428571427</v>
      </c>
      <c r="AD87" s="15">
        <v>52.38095238095238</v>
      </c>
      <c r="AE87" s="15">
        <v>30.158730158730158</v>
      </c>
      <c r="AF87" s="15">
        <v>26.984126984126981</v>
      </c>
      <c r="AG87" s="15">
        <v>64.285714285714278</v>
      </c>
      <c r="AH87" s="15">
        <v>61.111111111111107</v>
      </c>
      <c r="AI87" s="16">
        <v>36.507936507936506</v>
      </c>
      <c r="AJ87" s="14">
        <v>42.857142857142854</v>
      </c>
      <c r="AK87" s="15">
        <v>28.571428571428569</v>
      </c>
      <c r="AL87" s="15">
        <v>35.714285714285715</v>
      </c>
      <c r="AM87" s="15">
        <v>7.1428571428571423</v>
      </c>
      <c r="AN87" s="16">
        <v>21.428571428571427</v>
      </c>
      <c r="AO87" s="15">
        <v>81.428571428571416</v>
      </c>
      <c r="AP87" s="15">
        <v>78.253968253968267</v>
      </c>
      <c r="AQ87" s="15">
        <v>22.222222222222221</v>
      </c>
      <c r="AR87" s="15">
        <v>31.150793650793648</v>
      </c>
      <c r="AS87" s="16">
        <v>58.994708994708994</v>
      </c>
    </row>
    <row r="88" spans="2:45" x14ac:dyDescent="0.25">
      <c r="B88" s="33" t="s">
        <v>121</v>
      </c>
      <c r="C88" s="25">
        <f>VLOOKUP($B88, '[1]2014 Domain Results'!$C$3:$I$107, 7, FALSE)</f>
        <v>57.556986588619246</v>
      </c>
      <c r="D88" s="14">
        <v>70.286596119929456</v>
      </c>
      <c r="E88" s="15">
        <v>52.561916541508374</v>
      </c>
      <c r="F88" s="15">
        <v>60.484191734191732</v>
      </c>
      <c r="G88" s="15">
        <v>34.777777777777779</v>
      </c>
      <c r="H88" s="16">
        <v>65.028469678469691</v>
      </c>
      <c r="J88" s="13" t="s">
        <v>121</v>
      </c>
      <c r="K88" s="14">
        <v>100</v>
      </c>
      <c r="L88" s="15">
        <v>66.666666666666657</v>
      </c>
      <c r="M88" s="15">
        <v>71.428571428571431</v>
      </c>
      <c r="N88" s="15">
        <v>20</v>
      </c>
      <c r="O88" s="15">
        <v>78.703703703703709</v>
      </c>
      <c r="P88" s="16">
        <v>84.92063492063491</v>
      </c>
      <c r="Q88" s="14">
        <v>8.3333333333333321</v>
      </c>
      <c r="R88" s="15">
        <v>66.666666666666657</v>
      </c>
      <c r="S88" s="15">
        <v>63.636363636363633</v>
      </c>
      <c r="T88" s="15">
        <v>53.106575963718832</v>
      </c>
      <c r="U88" s="15">
        <v>59.523809523809518</v>
      </c>
      <c r="V88" s="15">
        <v>57.936507936507937</v>
      </c>
      <c r="W88" s="16">
        <v>58.730158730158728</v>
      </c>
      <c r="X88" s="14">
        <v>64.285714285714292</v>
      </c>
      <c r="Y88" s="15">
        <v>100</v>
      </c>
      <c r="Z88" s="15">
        <v>100</v>
      </c>
      <c r="AA88" s="15">
        <v>0</v>
      </c>
      <c r="AB88" s="15">
        <v>72.727272727272734</v>
      </c>
      <c r="AC88" s="15">
        <v>25</v>
      </c>
      <c r="AD88" s="15">
        <v>69.047619047619051</v>
      </c>
      <c r="AE88" s="15">
        <v>75.396825396825392</v>
      </c>
      <c r="AF88" s="15">
        <v>61.904761904761898</v>
      </c>
      <c r="AG88" s="15">
        <v>73.015873015873012</v>
      </c>
      <c r="AH88" s="15">
        <v>80.158730158730151</v>
      </c>
      <c r="AI88" s="16">
        <v>4.2735042735042725</v>
      </c>
      <c r="AJ88" s="14">
        <v>66.666666666666657</v>
      </c>
      <c r="AK88" s="15">
        <v>12.5</v>
      </c>
      <c r="AL88" s="15">
        <v>12.5</v>
      </c>
      <c r="AM88" s="15">
        <v>22.222222222222221</v>
      </c>
      <c r="AN88" s="16">
        <v>60</v>
      </c>
      <c r="AO88" s="15">
        <v>49.666666666666671</v>
      </c>
      <c r="AP88" s="15">
        <v>65.277777777777771</v>
      </c>
      <c r="AQ88" s="15">
        <v>86.50793650793652</v>
      </c>
      <c r="AR88" s="15">
        <v>46.441290191290186</v>
      </c>
      <c r="AS88" s="16">
        <v>77.248677248677254</v>
      </c>
    </row>
    <row r="89" spans="2:45" x14ac:dyDescent="0.25">
      <c r="B89" s="33" t="s">
        <v>122</v>
      </c>
      <c r="C89" s="25">
        <f>VLOOKUP($B89, '[1]2014 Domain Results'!$C$3:$I$107, 7, FALSE)</f>
        <v>65.302017005418364</v>
      </c>
      <c r="D89" s="14">
        <v>80.493827160493836</v>
      </c>
      <c r="E89" s="15">
        <v>56.548885732559199</v>
      </c>
      <c r="F89" s="15">
        <v>64.938271604938265</v>
      </c>
      <c r="G89" s="15">
        <v>56</v>
      </c>
      <c r="H89" s="16">
        <v>69.501234567901221</v>
      </c>
      <c r="J89" s="13" t="s">
        <v>122</v>
      </c>
      <c r="K89" s="14">
        <v>100</v>
      </c>
      <c r="L89" s="15">
        <v>86.666666666666671</v>
      </c>
      <c r="M89" s="15">
        <v>86.666666666666671</v>
      </c>
      <c r="N89" s="15">
        <v>60</v>
      </c>
      <c r="O89" s="15">
        <v>79.999999999999986</v>
      </c>
      <c r="P89" s="16">
        <v>69.629629629629633</v>
      </c>
      <c r="Q89" s="14">
        <v>14.285714285714285</v>
      </c>
      <c r="R89" s="15">
        <v>76.923076923076934</v>
      </c>
      <c r="S89" s="15">
        <v>66.666666666666657</v>
      </c>
      <c r="T89" s="15">
        <v>52.04081632653061</v>
      </c>
      <c r="U89" s="15">
        <v>57.037037037037038</v>
      </c>
      <c r="V89" s="15">
        <v>67.407407407407405</v>
      </c>
      <c r="W89" s="16">
        <v>61.481481481481481</v>
      </c>
      <c r="X89" s="14">
        <v>86.666666666666671</v>
      </c>
      <c r="Y89" s="15">
        <v>86.666666666666671</v>
      </c>
      <c r="Z89" s="15">
        <v>86.666666666666671</v>
      </c>
      <c r="AA89" s="15">
        <v>33.333333333333329</v>
      </c>
      <c r="AB89" s="15">
        <v>60</v>
      </c>
      <c r="AC89" s="15">
        <v>26.666666666666668</v>
      </c>
      <c r="AD89" s="15">
        <v>65.185185185185176</v>
      </c>
      <c r="AE89" s="15">
        <v>74.81481481481481</v>
      </c>
      <c r="AF89" s="15">
        <v>58.518518518518519</v>
      </c>
      <c r="AG89" s="15">
        <v>71.111111111111114</v>
      </c>
      <c r="AH89" s="15">
        <v>80.740740740740748</v>
      </c>
      <c r="AI89" s="16">
        <v>48.888888888888893</v>
      </c>
      <c r="AJ89" s="14">
        <v>66.666666666666657</v>
      </c>
      <c r="AK89" s="15">
        <v>33.333333333333329</v>
      </c>
      <c r="AL89" s="15">
        <v>53.333333333333336</v>
      </c>
      <c r="AM89" s="15">
        <v>66.666666666666657</v>
      </c>
      <c r="AN89" s="16">
        <v>60</v>
      </c>
      <c r="AO89" s="15">
        <v>69.999999999999986</v>
      </c>
      <c r="AP89" s="15">
        <v>79.111111111111114</v>
      </c>
      <c r="AQ89" s="15">
        <v>62.222222222222214</v>
      </c>
      <c r="AR89" s="15">
        <v>67.037037037037038</v>
      </c>
      <c r="AS89" s="16">
        <v>69.135802469135797</v>
      </c>
    </row>
    <row r="90" spans="2:45" x14ac:dyDescent="0.25">
      <c r="B90" s="33" t="s">
        <v>197</v>
      </c>
      <c r="C90" s="25">
        <f>VLOOKUP($B90, '[1]2014 Domain Results'!$C$3:$I$107, 7, FALSE)</f>
        <v>43.074709493076817</v>
      </c>
      <c r="D90" s="14">
        <v>59.15004748338081</v>
      </c>
      <c r="E90" s="15">
        <v>38.315142906979645</v>
      </c>
      <c r="F90" s="15">
        <v>49.341954341954342</v>
      </c>
      <c r="G90" s="15">
        <v>14.09090909090909</v>
      </c>
      <c r="H90" s="16">
        <v>44.390109890109883</v>
      </c>
      <c r="J90" s="13" t="s">
        <v>197</v>
      </c>
      <c r="K90" s="14">
        <v>93.333333333333329</v>
      </c>
      <c r="L90" s="15">
        <v>64.285714285714292</v>
      </c>
      <c r="M90" s="15">
        <v>57.142857142857139</v>
      </c>
      <c r="N90" s="15">
        <v>28.571428571428569</v>
      </c>
      <c r="O90" s="15">
        <v>47.863247863247857</v>
      </c>
      <c r="P90" s="16">
        <v>63.703703703703702</v>
      </c>
      <c r="Q90" s="14">
        <v>14.285714285714285</v>
      </c>
      <c r="R90" s="15">
        <v>23.076923076923077</v>
      </c>
      <c r="S90" s="15">
        <v>58.333333333333336</v>
      </c>
      <c r="T90" s="15">
        <v>31.240188383045524</v>
      </c>
      <c r="U90" s="15">
        <v>50</v>
      </c>
      <c r="V90" s="15">
        <v>47.619047619047613</v>
      </c>
      <c r="W90" s="16">
        <v>43.650793650793652</v>
      </c>
      <c r="X90" s="14">
        <v>57.142857142857139</v>
      </c>
      <c r="Y90" s="15">
        <v>70</v>
      </c>
      <c r="Z90" s="15">
        <v>73.333333333333329</v>
      </c>
      <c r="AA90" s="15">
        <v>7.6923076923076925</v>
      </c>
      <c r="AB90" s="15">
        <v>46.153846153846153</v>
      </c>
      <c r="AC90" s="15">
        <v>23.076923076923077</v>
      </c>
      <c r="AD90" s="15">
        <v>60.74074074074074</v>
      </c>
      <c r="AE90" s="15">
        <v>49.206349206349209</v>
      </c>
      <c r="AF90" s="15">
        <v>30.952380952380949</v>
      </c>
      <c r="AG90" s="15">
        <v>65.656565656565661</v>
      </c>
      <c r="AH90" s="15">
        <v>66.666666666666657</v>
      </c>
      <c r="AI90" s="16">
        <v>41.481481481481481</v>
      </c>
      <c r="AJ90" s="14">
        <v>8.3333333333333321</v>
      </c>
      <c r="AK90" s="15">
        <v>8.3333333333333321</v>
      </c>
      <c r="AL90" s="15">
        <v>8.3333333333333321</v>
      </c>
      <c r="AM90" s="15">
        <v>18.181818181818183</v>
      </c>
      <c r="AN90" s="16">
        <v>27.27272727272727</v>
      </c>
      <c r="AO90" s="15">
        <v>24.945054945054945</v>
      </c>
      <c r="AP90" s="15">
        <v>49.75783475783475</v>
      </c>
      <c r="AQ90" s="15">
        <v>33.333333333333329</v>
      </c>
      <c r="AR90" s="15">
        <v>36.87728937728938</v>
      </c>
      <c r="AS90" s="16">
        <v>77.037037037037038</v>
      </c>
    </row>
    <row r="91" spans="2:45" x14ac:dyDescent="0.25">
      <c r="B91" s="33" t="s">
        <v>123</v>
      </c>
      <c r="C91" s="25">
        <f>VLOOKUP($B91, '[1]2014 Domain Results'!$C$3:$I$107, 7, FALSE)</f>
        <v>51.213062070204934</v>
      </c>
      <c r="D91" s="14">
        <v>66.804800138133473</v>
      </c>
      <c r="E91" s="15">
        <v>50.44526901669758</v>
      </c>
      <c r="F91" s="15">
        <v>49.953518703518711</v>
      </c>
      <c r="G91" s="15">
        <v>33.727272727272727</v>
      </c>
      <c r="H91" s="16">
        <v>54.086580086580078</v>
      </c>
      <c r="J91" s="13" t="s">
        <v>123</v>
      </c>
      <c r="K91" s="14">
        <v>100</v>
      </c>
      <c r="L91" s="15">
        <v>76.923076923076934</v>
      </c>
      <c r="M91" s="15">
        <v>63.636363636363633</v>
      </c>
      <c r="N91" s="15">
        <v>45.454545454545453</v>
      </c>
      <c r="O91" s="15">
        <v>51.851851851851855</v>
      </c>
      <c r="P91" s="16">
        <v>62.962962962962962</v>
      </c>
      <c r="Q91" s="14">
        <v>45.454545454545453</v>
      </c>
      <c r="R91" s="15">
        <v>58.333333333333336</v>
      </c>
      <c r="S91" s="15">
        <v>58.333333333333336</v>
      </c>
      <c r="T91" s="15">
        <v>65.5988455988456</v>
      </c>
      <c r="U91" s="15">
        <v>44.444444444444443</v>
      </c>
      <c r="V91" s="15">
        <v>42.857142857142854</v>
      </c>
      <c r="W91" s="16">
        <v>38.095238095238095</v>
      </c>
      <c r="X91" s="14">
        <v>75</v>
      </c>
      <c r="Y91" s="15">
        <v>45.454545454545453</v>
      </c>
      <c r="Z91" s="15">
        <v>60</v>
      </c>
      <c r="AA91" s="15">
        <v>30</v>
      </c>
      <c r="AB91" s="15">
        <v>60</v>
      </c>
      <c r="AC91" s="15">
        <v>18.181818181818183</v>
      </c>
      <c r="AD91" s="15">
        <v>53.17460317460317</v>
      </c>
      <c r="AE91" s="15">
        <v>54.761904761904766</v>
      </c>
      <c r="AF91" s="15">
        <v>52.991452991452988</v>
      </c>
      <c r="AG91" s="15">
        <v>76.068376068376068</v>
      </c>
      <c r="AH91" s="15">
        <v>34.920634920634924</v>
      </c>
      <c r="AI91" s="16">
        <v>38.888888888888886</v>
      </c>
      <c r="AJ91" s="14">
        <v>41.666666666666671</v>
      </c>
      <c r="AK91" s="15">
        <v>11.111111111111111</v>
      </c>
      <c r="AL91" s="15">
        <v>22.222222222222221</v>
      </c>
      <c r="AM91" s="15">
        <v>30</v>
      </c>
      <c r="AN91" s="16">
        <v>63.636363636363633</v>
      </c>
      <c r="AO91" s="15">
        <v>64.242424242424235</v>
      </c>
      <c r="AP91" s="15">
        <v>67.037037037037038</v>
      </c>
      <c r="AQ91" s="15">
        <v>40.476190476190482</v>
      </c>
      <c r="AR91" s="15">
        <v>28.571428571428569</v>
      </c>
      <c r="AS91" s="16">
        <v>70.105820105820115</v>
      </c>
    </row>
    <row r="92" spans="2:45" ht="15.75" thickBot="1" x14ac:dyDescent="0.3">
      <c r="B92" s="35" t="s">
        <v>124</v>
      </c>
      <c r="C92" s="26">
        <f>VLOOKUP($B92, '[1]2014 Domain Results'!$C$3:$I$107, 7, FALSE)</f>
        <v>65.792355528069791</v>
      </c>
      <c r="D92" s="18">
        <v>80.914702581369241</v>
      </c>
      <c r="E92" s="19">
        <v>66.117982546553961</v>
      </c>
      <c r="F92" s="19">
        <v>60.180976430976422</v>
      </c>
      <c r="G92" s="19">
        <v>59.121212121212125</v>
      </c>
      <c r="H92" s="20">
        <v>67.328114478114486</v>
      </c>
      <c r="J92" s="17" t="s">
        <v>124</v>
      </c>
      <c r="K92" s="18">
        <v>91.666666666666657</v>
      </c>
      <c r="L92" s="19">
        <v>100</v>
      </c>
      <c r="M92" s="19">
        <v>70</v>
      </c>
      <c r="N92" s="19">
        <v>63.636363636363633</v>
      </c>
      <c r="O92" s="19">
        <v>83.333333333333329</v>
      </c>
      <c r="P92" s="20">
        <v>76.851851851851848</v>
      </c>
      <c r="Q92" s="18">
        <v>50</v>
      </c>
      <c r="R92" s="19">
        <v>63.636363636363633</v>
      </c>
      <c r="S92" s="19">
        <v>90.909090909090907</v>
      </c>
      <c r="T92" s="19">
        <v>75.873015873015873</v>
      </c>
      <c r="U92" s="19">
        <v>62.962962962962962</v>
      </c>
      <c r="V92" s="19">
        <v>62.037037037037031</v>
      </c>
      <c r="W92" s="20">
        <v>57.407407407407412</v>
      </c>
      <c r="X92" s="18">
        <v>80</v>
      </c>
      <c r="Y92" s="19">
        <v>63.636363636363633</v>
      </c>
      <c r="Z92" s="19">
        <v>66.666666666666657</v>
      </c>
      <c r="AA92" s="19">
        <v>44.444444444444443</v>
      </c>
      <c r="AB92" s="19">
        <v>33.333333333333329</v>
      </c>
      <c r="AC92" s="19">
        <v>50</v>
      </c>
      <c r="AD92" s="19">
        <v>65.740740740740748</v>
      </c>
      <c r="AE92" s="19">
        <v>78.703703703703709</v>
      </c>
      <c r="AF92" s="19">
        <v>64.646464646464651</v>
      </c>
      <c r="AG92" s="19">
        <v>73.148148148148138</v>
      </c>
      <c r="AH92" s="19">
        <v>48.148148148148145</v>
      </c>
      <c r="AI92" s="20">
        <v>53.703703703703695</v>
      </c>
      <c r="AJ92" s="18">
        <v>58.333333333333336</v>
      </c>
      <c r="AK92" s="19">
        <v>54.54545454545454</v>
      </c>
      <c r="AL92" s="19">
        <v>40</v>
      </c>
      <c r="AM92" s="19">
        <v>72.727272727272734</v>
      </c>
      <c r="AN92" s="20">
        <v>70</v>
      </c>
      <c r="AO92" s="19">
        <v>76.555555555555557</v>
      </c>
      <c r="AP92" s="19">
        <v>73.896745230078551</v>
      </c>
      <c r="AQ92" s="19">
        <v>65.740740740740748</v>
      </c>
      <c r="AR92" s="19">
        <v>36.805555555555557</v>
      </c>
      <c r="AS92" s="20">
        <v>83.64197530864196</v>
      </c>
    </row>
    <row r="93" spans="2:45" s="123" customFormat="1" ht="15.75" thickBot="1" x14ac:dyDescent="0.3">
      <c r="B93" s="124"/>
      <c r="C93" s="125"/>
      <c r="D93" s="126"/>
      <c r="E93" s="126"/>
      <c r="F93" s="126"/>
      <c r="G93" s="126"/>
      <c r="H93" s="126"/>
      <c r="J93" s="127"/>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row>
    <row r="94" spans="2:45" s="2" customFormat="1" ht="15.75" thickBot="1" x14ac:dyDescent="0.3">
      <c r="B94" s="133" t="s">
        <v>179</v>
      </c>
      <c r="C94" s="134">
        <v>52.685104615500094</v>
      </c>
      <c r="D94" s="134">
        <v>61.219470418692666</v>
      </c>
      <c r="E94" s="134">
        <v>51.86723201414771</v>
      </c>
      <c r="F94" s="134">
        <v>52.559534469839868</v>
      </c>
      <c r="G94" s="134">
        <v>39.124914411431263</v>
      </c>
      <c r="H94" s="135">
        <v>57.414160513371016</v>
      </c>
      <c r="J94"/>
      <c r="K94"/>
      <c r="L94"/>
      <c r="M94"/>
      <c r="N94"/>
      <c r="O94"/>
      <c r="P94"/>
      <c r="Q94"/>
      <c r="R94"/>
      <c r="S94"/>
      <c r="T94"/>
      <c r="U94"/>
      <c r="V94"/>
      <c r="W94"/>
      <c r="X94"/>
      <c r="Y94"/>
      <c r="Z94"/>
      <c r="AA94"/>
      <c r="AB94"/>
      <c r="AC94"/>
      <c r="AD94"/>
      <c r="AE94"/>
      <c r="AF94"/>
      <c r="AG94"/>
      <c r="AH94"/>
      <c r="AI94"/>
      <c r="AJ94"/>
      <c r="AK94"/>
      <c r="AL94"/>
      <c r="AM94"/>
      <c r="AN94"/>
      <c r="AO94"/>
      <c r="AP94"/>
      <c r="AQ94"/>
      <c r="AR94"/>
      <c r="AS94"/>
    </row>
    <row r="95" spans="2:45" ht="15.75" thickBot="1" x14ac:dyDescent="0.3">
      <c r="G95" s="132"/>
    </row>
    <row r="96" spans="2:45" x14ac:dyDescent="0.25">
      <c r="B96" s="89" t="s">
        <v>5</v>
      </c>
      <c r="C96" s="90"/>
      <c r="D96" s="90"/>
      <c r="E96" s="90"/>
      <c r="F96" s="91"/>
    </row>
    <row r="97" spans="2:6" x14ac:dyDescent="0.25">
      <c r="B97" s="92" t="s">
        <v>163</v>
      </c>
      <c r="C97" s="93"/>
      <c r="D97" s="93"/>
      <c r="E97" s="93"/>
      <c r="F97" s="94"/>
    </row>
    <row r="98" spans="2:6" x14ac:dyDescent="0.25">
      <c r="B98" s="92" t="s">
        <v>167</v>
      </c>
      <c r="C98" s="93"/>
      <c r="D98" s="93"/>
      <c r="E98" s="93"/>
      <c r="F98" s="94"/>
    </row>
    <row r="99" spans="2:6" x14ac:dyDescent="0.25">
      <c r="B99" s="92" t="s">
        <v>177</v>
      </c>
      <c r="C99" s="93"/>
      <c r="D99" s="93"/>
      <c r="E99" s="93"/>
      <c r="F99" s="94"/>
    </row>
    <row r="100" spans="2:6" x14ac:dyDescent="0.25">
      <c r="B100" s="92"/>
      <c r="C100" s="93"/>
      <c r="D100" s="93"/>
      <c r="E100" s="93"/>
      <c r="F100" s="94"/>
    </row>
    <row r="101" spans="2:6" ht="15.75" thickBot="1" x14ac:dyDescent="0.3">
      <c r="B101" s="128"/>
      <c r="C101" s="95"/>
      <c r="D101" s="95"/>
      <c r="E101" s="95"/>
      <c r="F101" s="96"/>
    </row>
  </sheetData>
  <mergeCells count="6">
    <mergeCell ref="D2:H2"/>
    <mergeCell ref="K2:P2"/>
    <mergeCell ref="Q2:W2"/>
    <mergeCell ref="X2:AI2"/>
    <mergeCell ref="AJ2:AN2"/>
    <mergeCell ref="AO2:AS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7B9FC-5138-4375-9BDF-B7DAC074C6FC}">
  <dimension ref="B1:D37"/>
  <sheetViews>
    <sheetView showGridLines="0" showRowColHeaders="0" workbookViewId="0">
      <pane xSplit="2" ySplit="2" topLeftCell="C3" activePane="bottomRight" state="frozen"/>
      <selection pane="topRight" activeCell="C1" sqref="C1"/>
      <selection pane="bottomLeft" activeCell="A3" sqref="A3"/>
      <selection pane="bottomRight" activeCell="C8" sqref="C8"/>
    </sheetView>
  </sheetViews>
  <sheetFormatPr defaultRowHeight="15" x14ac:dyDescent="0.25"/>
  <cols>
    <col min="1" max="1" width="4.5703125" style="2" customWidth="1"/>
    <col min="2" max="2" width="29.7109375" style="64" customWidth="1"/>
    <col min="3" max="3" width="40.140625" style="70" customWidth="1"/>
    <col min="4" max="4" width="131.28515625" style="71" customWidth="1"/>
    <col min="5" max="16384" width="9.140625" style="2"/>
  </cols>
  <sheetData>
    <row r="1" spans="2:4" ht="15.75" customHeight="1" thickBot="1" x14ac:dyDescent="0.3"/>
    <row r="2" spans="2:4" ht="19.5" thickBot="1" x14ac:dyDescent="0.3">
      <c r="B2" s="148" t="s">
        <v>159</v>
      </c>
      <c r="C2" s="149" t="s">
        <v>178</v>
      </c>
      <c r="D2" s="150" t="s">
        <v>6</v>
      </c>
    </row>
    <row r="3" spans="2:4" x14ac:dyDescent="0.25">
      <c r="B3" s="49" t="s">
        <v>0</v>
      </c>
      <c r="C3" s="41" t="s">
        <v>125</v>
      </c>
      <c r="D3" s="72" t="s">
        <v>170</v>
      </c>
    </row>
    <row r="4" spans="2:4" ht="30" x14ac:dyDescent="0.25">
      <c r="B4" s="50"/>
      <c r="C4" s="43" t="s">
        <v>126</v>
      </c>
      <c r="D4" s="73" t="s">
        <v>7</v>
      </c>
    </row>
    <row r="5" spans="2:4" ht="30" x14ac:dyDescent="0.25">
      <c r="B5" s="50"/>
      <c r="C5" s="42" t="s">
        <v>127</v>
      </c>
      <c r="D5" s="65" t="s">
        <v>8</v>
      </c>
    </row>
    <row r="6" spans="2:4" x14ac:dyDescent="0.25">
      <c r="B6" s="50"/>
      <c r="C6" s="43" t="s">
        <v>128</v>
      </c>
      <c r="D6" s="73" t="s">
        <v>9</v>
      </c>
    </row>
    <row r="7" spans="2:4" s="66" customFormat="1" ht="18" customHeight="1" x14ac:dyDescent="0.25">
      <c r="B7" s="50"/>
      <c r="C7" s="42" t="s">
        <v>129</v>
      </c>
      <c r="D7" s="65" t="s">
        <v>10</v>
      </c>
    </row>
    <row r="8" spans="2:4" ht="30.75" thickBot="1" x14ac:dyDescent="0.3">
      <c r="B8" s="51"/>
      <c r="C8" s="44" t="s">
        <v>130</v>
      </c>
      <c r="D8" s="74" t="s">
        <v>11</v>
      </c>
    </row>
    <row r="9" spans="2:4" x14ac:dyDescent="0.25">
      <c r="B9" s="136" t="s">
        <v>1</v>
      </c>
      <c r="C9" s="45" t="s">
        <v>131</v>
      </c>
      <c r="D9" s="75" t="s">
        <v>12</v>
      </c>
    </row>
    <row r="10" spans="2:4" x14ac:dyDescent="0.25">
      <c r="B10" s="137"/>
      <c r="C10" s="48" t="s">
        <v>132</v>
      </c>
      <c r="D10" s="76" t="s">
        <v>13</v>
      </c>
    </row>
    <row r="11" spans="2:4" x14ac:dyDescent="0.25">
      <c r="B11" s="137"/>
      <c r="C11" s="46" t="s">
        <v>133</v>
      </c>
      <c r="D11" s="77" t="s">
        <v>14</v>
      </c>
    </row>
    <row r="12" spans="2:4" x14ac:dyDescent="0.25">
      <c r="B12" s="137"/>
      <c r="C12" s="48" t="s">
        <v>134</v>
      </c>
      <c r="D12" s="76" t="s">
        <v>173</v>
      </c>
    </row>
    <row r="13" spans="2:4" x14ac:dyDescent="0.25">
      <c r="B13" s="137"/>
      <c r="C13" s="46" t="s">
        <v>135</v>
      </c>
      <c r="D13" s="77" t="s">
        <v>15</v>
      </c>
    </row>
    <row r="14" spans="2:4" ht="30" x14ac:dyDescent="0.25">
      <c r="B14" s="137"/>
      <c r="C14" s="48" t="s">
        <v>136</v>
      </c>
      <c r="D14" s="76" t="s">
        <v>16</v>
      </c>
    </row>
    <row r="15" spans="2:4" ht="15.75" thickBot="1" x14ac:dyDescent="0.3">
      <c r="B15" s="138"/>
      <c r="C15" s="47" t="s">
        <v>137</v>
      </c>
      <c r="D15" s="78" t="s">
        <v>17</v>
      </c>
    </row>
    <row r="16" spans="2:4" x14ac:dyDescent="0.25">
      <c r="B16" s="139" t="s">
        <v>2</v>
      </c>
      <c r="C16" s="52" t="s">
        <v>138</v>
      </c>
      <c r="D16" s="79" t="s">
        <v>18</v>
      </c>
    </row>
    <row r="17" spans="2:4" x14ac:dyDescent="0.25">
      <c r="B17" s="140"/>
      <c r="C17" s="54" t="s">
        <v>139</v>
      </c>
      <c r="D17" s="80" t="s">
        <v>19</v>
      </c>
    </row>
    <row r="18" spans="2:4" x14ac:dyDescent="0.25">
      <c r="B18" s="140"/>
      <c r="C18" s="53" t="s">
        <v>140</v>
      </c>
      <c r="D18" s="67" t="s">
        <v>20</v>
      </c>
    </row>
    <row r="19" spans="2:4" x14ac:dyDescent="0.25">
      <c r="B19" s="140"/>
      <c r="C19" s="54" t="s">
        <v>141</v>
      </c>
      <c r="D19" s="80" t="s">
        <v>21</v>
      </c>
    </row>
    <row r="20" spans="2:4" s="66" customFormat="1" ht="16.5" customHeight="1" x14ac:dyDescent="0.25">
      <c r="B20" s="140"/>
      <c r="C20" s="53" t="s">
        <v>142</v>
      </c>
      <c r="D20" s="67" t="s">
        <v>22</v>
      </c>
    </row>
    <row r="21" spans="2:4" x14ac:dyDescent="0.25">
      <c r="B21" s="140"/>
      <c r="C21" s="54" t="s">
        <v>143</v>
      </c>
      <c r="D21" s="80" t="s">
        <v>23</v>
      </c>
    </row>
    <row r="22" spans="2:4" ht="30" x14ac:dyDescent="0.25">
      <c r="B22" s="140"/>
      <c r="C22" s="53" t="s">
        <v>144</v>
      </c>
      <c r="D22" s="67" t="s">
        <v>24</v>
      </c>
    </row>
    <row r="23" spans="2:4" ht="30" x14ac:dyDescent="0.25">
      <c r="B23" s="140"/>
      <c r="C23" s="54" t="s">
        <v>145</v>
      </c>
      <c r="D23" s="80" t="s">
        <v>25</v>
      </c>
    </row>
    <row r="24" spans="2:4" x14ac:dyDescent="0.25">
      <c r="B24" s="140"/>
      <c r="C24" s="53" t="s">
        <v>146</v>
      </c>
      <c r="D24" s="67" t="s">
        <v>26</v>
      </c>
    </row>
    <row r="25" spans="2:4" x14ac:dyDescent="0.25">
      <c r="B25" s="140"/>
      <c r="C25" s="54" t="s">
        <v>147</v>
      </c>
      <c r="D25" s="80" t="s">
        <v>27</v>
      </c>
    </row>
    <row r="26" spans="2:4" x14ac:dyDescent="0.25">
      <c r="B26" s="140"/>
      <c r="C26" s="53" t="s">
        <v>148</v>
      </c>
      <c r="D26" s="67" t="s">
        <v>28</v>
      </c>
    </row>
    <row r="27" spans="2:4" ht="15.75" thickBot="1" x14ac:dyDescent="0.3">
      <c r="B27" s="141"/>
      <c r="C27" s="55" t="s">
        <v>149</v>
      </c>
      <c r="D27" s="81" t="s">
        <v>29</v>
      </c>
    </row>
    <row r="28" spans="2:4" ht="30" x14ac:dyDescent="0.25">
      <c r="B28" s="142" t="s">
        <v>3</v>
      </c>
      <c r="C28" s="56" t="s">
        <v>150</v>
      </c>
      <c r="D28" s="82" t="s">
        <v>30</v>
      </c>
    </row>
    <row r="29" spans="2:4" ht="30" x14ac:dyDescent="0.25">
      <c r="B29" s="143"/>
      <c r="C29" s="59" t="s">
        <v>151</v>
      </c>
      <c r="D29" s="83" t="s">
        <v>31</v>
      </c>
    </row>
    <row r="30" spans="2:4" x14ac:dyDescent="0.25">
      <c r="B30" s="143"/>
      <c r="C30" s="57" t="s">
        <v>152</v>
      </c>
      <c r="D30" s="84" t="s">
        <v>32</v>
      </c>
    </row>
    <row r="31" spans="2:4" x14ac:dyDescent="0.25">
      <c r="B31" s="143"/>
      <c r="C31" s="59" t="s">
        <v>153</v>
      </c>
      <c r="D31" s="83" t="s">
        <v>33</v>
      </c>
    </row>
    <row r="32" spans="2:4" ht="30.75" thickBot="1" x14ac:dyDescent="0.3">
      <c r="B32" s="144"/>
      <c r="C32" s="58" t="s">
        <v>154</v>
      </c>
      <c r="D32" s="85" t="s">
        <v>34</v>
      </c>
    </row>
    <row r="33" spans="2:4" s="66" customFormat="1" ht="18.75" customHeight="1" x14ac:dyDescent="0.25">
      <c r="B33" s="145" t="s">
        <v>4</v>
      </c>
      <c r="C33" s="60" t="s">
        <v>155</v>
      </c>
      <c r="D33" s="69" t="s">
        <v>176</v>
      </c>
    </row>
    <row r="34" spans="2:4" ht="30" x14ac:dyDescent="0.25">
      <c r="B34" s="146"/>
      <c r="C34" s="68" t="s">
        <v>175</v>
      </c>
      <c r="D34" s="86" t="s">
        <v>174</v>
      </c>
    </row>
    <row r="35" spans="2:4" ht="30" x14ac:dyDescent="0.25">
      <c r="B35" s="146"/>
      <c r="C35" s="61" t="s">
        <v>156</v>
      </c>
      <c r="D35" s="87" t="s">
        <v>35</v>
      </c>
    </row>
    <row r="36" spans="2:4" x14ac:dyDescent="0.25">
      <c r="B36" s="146"/>
      <c r="C36" s="63" t="s">
        <v>157</v>
      </c>
      <c r="D36" s="86" t="s">
        <v>171</v>
      </c>
    </row>
    <row r="37" spans="2:4" ht="15.75" thickBot="1" x14ac:dyDescent="0.3">
      <c r="B37" s="147"/>
      <c r="C37" s="62" t="s">
        <v>158</v>
      </c>
      <c r="D37" s="88" t="s">
        <v>172</v>
      </c>
    </row>
  </sheetData>
  <mergeCells count="5">
    <mergeCell ref="B3:B8"/>
    <mergeCell ref="B9:B15"/>
    <mergeCell ref="B16:B27"/>
    <mergeCell ref="B28:B32"/>
    <mergeCell ref="B33:B3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2017 NCIFP</vt:lpstr>
      <vt:lpstr>2014 NCIFP</vt:lpstr>
      <vt:lpstr>NCIFP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jwilliamson</dc:creator>
  <cp:lastModifiedBy>jwilliamson</cp:lastModifiedBy>
  <dcterms:created xsi:type="dcterms:W3CDTF">2019-05-15T17:43:06Z</dcterms:created>
  <dcterms:modified xsi:type="dcterms:W3CDTF">2019-05-15T19:31:36Z</dcterms:modified>
</cp:coreProperties>
</file>